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5" yWindow="65521" windowWidth="9570" windowHeight="11640" activeTab="0"/>
  </bookViews>
  <sheets>
    <sheet name="R-2一般会計財源別歳入決算額" sheetId="1" r:id="rId1"/>
  </sheets>
  <definedNames>
    <definedName name="_xlnm.Print_Area" localSheetId="0">'R-2一般会計財源別歳入決算額'!$A$1:$G$29</definedName>
  </definedNames>
  <calcPr calcMode="manual" fullCalcOnLoad="1"/>
</workbook>
</file>

<file path=xl/sharedStrings.xml><?xml version="1.0" encoding="utf-8"?>
<sst xmlns="http://schemas.openxmlformats.org/spreadsheetml/2006/main" count="38" uniqueCount="35">
  <si>
    <t>分担金及び負担金</t>
  </si>
  <si>
    <t>使用料及び手数料</t>
  </si>
  <si>
    <t>財産収入</t>
  </si>
  <si>
    <t>寄附金</t>
  </si>
  <si>
    <t>繰入金</t>
  </si>
  <si>
    <t>繰越金</t>
  </si>
  <si>
    <t>諸収入</t>
  </si>
  <si>
    <t>地方譲与税</t>
  </si>
  <si>
    <t>利子割交付金</t>
  </si>
  <si>
    <t>地方消費税交付金</t>
  </si>
  <si>
    <t>ゴルフ場利用税交付金</t>
  </si>
  <si>
    <t>自動車取得税交付金</t>
  </si>
  <si>
    <t>地方交付税</t>
  </si>
  <si>
    <t>交通安全対策特別交付金</t>
  </si>
  <si>
    <t>国庫支出金</t>
  </si>
  <si>
    <t>県支出金</t>
  </si>
  <si>
    <t>自主財源</t>
  </si>
  <si>
    <t>依存財源</t>
  </si>
  <si>
    <t>単位：千円</t>
  </si>
  <si>
    <t>地方特例交付金</t>
  </si>
  <si>
    <t>配当割交付金</t>
  </si>
  <si>
    <t>株式等譲渡所得割交付金</t>
  </si>
  <si>
    <t>市債</t>
  </si>
  <si>
    <t>計</t>
  </si>
  <si>
    <t>市税</t>
  </si>
  <si>
    <t>　Ｒ－２　一般会計財源別歳入決算額</t>
  </si>
  <si>
    <t>総額</t>
  </si>
  <si>
    <t>計</t>
  </si>
  <si>
    <t>資料：財政課</t>
  </si>
  <si>
    <t>　　　　　　　　　年 度
　区 分</t>
  </si>
  <si>
    <t>令和元年度</t>
  </si>
  <si>
    <t>環境性能割交付金</t>
  </si>
  <si>
    <t>-</t>
  </si>
  <si>
    <t>法人事業税交付金</t>
  </si>
  <si>
    <t>平成30年度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</si>
</sst>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0.00_ "/>
    <numFmt numFmtId="178" formatCode="#,##0.0;[Red]\-#,##0.0"/>
    <numFmt numFmtId="179" formatCode="0.00_);[Red]\(0.00\)"/>
    <numFmt numFmtId="180" formatCode="0_);\(0\)"/>
    <numFmt numFmtId="181" formatCode="#,##0.00_);[Red]\(#,##0.00\)"/>
    <numFmt numFmtId="182" formatCode="#,##0.00;[Red]#,##0.00"/>
  </numFmts>
  <fonts count="43">
    <font>
      <sz val="10.4"/>
      <name val="ＭＳ 明朝"/>
      <family val="1"/>
    </font>
    <font>
      <b/>
      <sz val="10.4"/>
      <name val="ＭＳ 明朝"/>
      <family val="1"/>
    </font>
    <font>
      <i/>
      <sz val="10.4"/>
      <name val="ＭＳ 明朝"/>
      <family val="1"/>
    </font>
    <font>
      <b/>
      <i/>
      <sz val="10.4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b/>
      <sz val="11"/>
      <name val="ＭＳ 明朝"/>
      <family val="1"/>
    </font>
    <font>
      <b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 diagonalDown="1">
      <left>
        <color indexed="63"/>
      </left>
      <right style="thin"/>
      <top style="thin"/>
      <bottom>
        <color indexed="63"/>
      </bottom>
      <diagonal style="hair"/>
    </border>
    <border diagonalDown="1">
      <left style="thin"/>
      <right style="thin"/>
      <top style="thin"/>
      <bottom>
        <color indexed="63"/>
      </bottom>
      <diagonal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7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horizontal="right" vertical="center"/>
    </xf>
    <xf numFmtId="0" fontId="0" fillId="33" borderId="0" xfId="0" applyFont="1" applyFill="1" applyAlignment="1">
      <alignment vertical="center"/>
    </xf>
    <xf numFmtId="0" fontId="0" fillId="33" borderId="10" xfId="0" applyFont="1" applyFill="1" applyBorder="1" applyAlignment="1">
      <alignment horizontal="distributed" vertical="center"/>
    </xf>
    <xf numFmtId="0" fontId="0" fillId="33" borderId="11" xfId="0" applyFont="1" applyFill="1" applyBorder="1" applyAlignment="1">
      <alignment horizontal="distributed" vertical="center"/>
    </xf>
    <xf numFmtId="0" fontId="5" fillId="33" borderId="11" xfId="0" applyFont="1" applyFill="1" applyBorder="1" applyAlignment="1">
      <alignment horizontal="distributed" vertical="center"/>
    </xf>
    <xf numFmtId="0" fontId="0" fillId="33" borderId="12" xfId="0" applyFont="1" applyFill="1" applyBorder="1" applyAlignment="1">
      <alignment horizontal="distributed" vertical="center"/>
    </xf>
    <xf numFmtId="0" fontId="1" fillId="33" borderId="11" xfId="0" applyFont="1" applyFill="1" applyBorder="1" applyAlignment="1">
      <alignment horizontal="distributed" vertical="center"/>
    </xf>
    <xf numFmtId="0" fontId="0" fillId="33" borderId="11" xfId="0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38" fontId="6" fillId="33" borderId="13" xfId="48" applyFont="1" applyFill="1" applyBorder="1" applyAlignment="1">
      <alignment horizontal="right" vertical="center"/>
    </xf>
    <xf numFmtId="38" fontId="8" fillId="33" borderId="0" xfId="48" applyFont="1" applyFill="1" applyAlignment="1">
      <alignment vertical="center"/>
    </xf>
    <xf numFmtId="38" fontId="8" fillId="33" borderId="13" xfId="48" applyFont="1" applyFill="1" applyBorder="1" applyAlignment="1">
      <alignment vertical="center"/>
    </xf>
    <xf numFmtId="38" fontId="6" fillId="33" borderId="0" xfId="48" applyFont="1" applyFill="1" applyBorder="1" applyAlignment="1">
      <alignment vertical="center"/>
    </xf>
    <xf numFmtId="38" fontId="6" fillId="33" borderId="14" xfId="48" applyFont="1" applyFill="1" applyBorder="1" applyAlignment="1">
      <alignment vertical="center"/>
    </xf>
    <xf numFmtId="38" fontId="6" fillId="33" borderId="0" xfId="48" applyFont="1" applyFill="1" applyAlignment="1">
      <alignment vertical="center"/>
    </xf>
    <xf numFmtId="38" fontId="6" fillId="33" borderId="0" xfId="48" applyFont="1" applyFill="1" applyAlignment="1">
      <alignment horizontal="right" vertical="center"/>
    </xf>
    <xf numFmtId="38" fontId="6" fillId="0" borderId="0" xfId="48" applyFont="1" applyFill="1" applyBorder="1" applyAlignment="1">
      <alignment vertical="center"/>
    </xf>
    <xf numFmtId="0" fontId="1" fillId="33" borderId="15" xfId="0" applyFont="1" applyFill="1" applyBorder="1" applyAlignment="1">
      <alignment horizontal="distributed" vertical="center"/>
    </xf>
    <xf numFmtId="0" fontId="0" fillId="33" borderId="16" xfId="0" applyFont="1" applyFill="1" applyBorder="1" applyAlignment="1">
      <alignment horizontal="left" vertical="center" wrapText="1"/>
    </xf>
    <xf numFmtId="0" fontId="0" fillId="33" borderId="17" xfId="0" applyFont="1" applyFill="1" applyBorder="1" applyAlignment="1">
      <alignment horizontal="left" vertical="center"/>
    </xf>
    <xf numFmtId="0" fontId="0" fillId="33" borderId="15" xfId="0" applyFont="1" applyFill="1" applyBorder="1" applyAlignment="1">
      <alignment horizontal="center" vertical="distributed" textRotation="255"/>
    </xf>
    <xf numFmtId="0" fontId="0" fillId="33" borderId="11" xfId="0" applyFont="1" applyFill="1" applyBorder="1" applyAlignment="1">
      <alignment horizontal="center" vertical="distributed" textRotation="255"/>
    </xf>
    <xf numFmtId="0" fontId="0" fillId="33" borderId="12" xfId="0" applyFont="1" applyFill="1" applyBorder="1" applyAlignment="1">
      <alignment horizontal="center" vertical="distributed" textRotation="255"/>
    </xf>
    <xf numFmtId="0" fontId="1" fillId="33" borderId="13" xfId="0" applyFont="1" applyFill="1" applyBorder="1" applyAlignment="1">
      <alignment horizontal="distributed" vertical="center"/>
    </xf>
    <xf numFmtId="0" fontId="1" fillId="33" borderId="15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29"/>
  <sheetViews>
    <sheetView showGridLines="0" tabSelected="1" zoomScaleSheetLayoutView="100" zoomScalePageLayoutView="0" workbookViewId="0" topLeftCell="A1">
      <selection activeCell="A1" sqref="A1:G29"/>
    </sheetView>
  </sheetViews>
  <sheetFormatPr defaultColWidth="8.625" defaultRowHeight="12.75"/>
  <cols>
    <col min="1" max="1" width="4.25390625" style="4" customWidth="1"/>
    <col min="2" max="2" width="21.625" style="4" customWidth="1"/>
    <col min="3" max="7" width="15.25390625" style="4" customWidth="1"/>
    <col min="8" max="16" width="7.625" style="4" customWidth="1"/>
    <col min="17" max="16384" width="8.625" style="4" customWidth="1"/>
  </cols>
  <sheetData>
    <row r="1" spans="1:46" ht="14.25" customHeight="1">
      <c r="A1" s="1" t="s">
        <v>25</v>
      </c>
      <c r="B1" s="2"/>
      <c r="C1" s="2"/>
      <c r="D1" s="2"/>
      <c r="E1" s="2"/>
      <c r="F1" s="2"/>
      <c r="G1" s="3" t="s">
        <v>18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</row>
    <row r="2" spans="1:46" ht="26.25" customHeight="1">
      <c r="A2" s="21" t="s">
        <v>29</v>
      </c>
      <c r="B2" s="22"/>
      <c r="C2" s="5" t="s">
        <v>34</v>
      </c>
      <c r="D2" s="5" t="s">
        <v>30</v>
      </c>
      <c r="E2" s="5">
        <v>2</v>
      </c>
      <c r="F2" s="5">
        <v>3</v>
      </c>
      <c r="G2" s="5">
        <v>4</v>
      </c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</row>
    <row r="3" spans="1:45" ht="14.25" customHeight="1">
      <c r="A3" s="26" t="s">
        <v>26</v>
      </c>
      <c r="B3" s="27"/>
      <c r="C3" s="13">
        <v>38864345</v>
      </c>
      <c r="D3" s="13">
        <v>44956923</v>
      </c>
      <c r="E3" s="13">
        <v>57973512</v>
      </c>
      <c r="F3" s="13">
        <v>49014988</v>
      </c>
      <c r="G3" s="13">
        <f>G4+G13</f>
        <v>46933202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</row>
    <row r="4" spans="1:45" ht="14.25" customHeight="1">
      <c r="A4" s="23" t="s">
        <v>16</v>
      </c>
      <c r="B4" s="20" t="s">
        <v>23</v>
      </c>
      <c r="C4" s="14">
        <v>23327875</v>
      </c>
      <c r="D4" s="14">
        <v>24141366</v>
      </c>
      <c r="E4" s="14">
        <v>25225387</v>
      </c>
      <c r="F4" s="14">
        <v>25562728</v>
      </c>
      <c r="G4" s="14">
        <f>SUM(G5:G12)</f>
        <v>25079248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</row>
    <row r="5" spans="1:45" ht="14.25" customHeight="1">
      <c r="A5" s="24"/>
      <c r="B5" s="6" t="s">
        <v>24</v>
      </c>
      <c r="C5" s="15">
        <v>18556431</v>
      </c>
      <c r="D5" s="15">
        <v>18958350</v>
      </c>
      <c r="E5" s="15">
        <v>18876881</v>
      </c>
      <c r="F5" s="15">
        <v>18490874</v>
      </c>
      <c r="G5" s="15">
        <v>19063560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</row>
    <row r="6" spans="1:45" ht="14.25" customHeight="1">
      <c r="A6" s="24"/>
      <c r="B6" s="7" t="s">
        <v>0</v>
      </c>
      <c r="C6" s="15">
        <v>263982</v>
      </c>
      <c r="D6" s="15">
        <v>227815</v>
      </c>
      <c r="E6" s="19">
        <v>163182</v>
      </c>
      <c r="F6" s="19">
        <v>149248</v>
      </c>
      <c r="G6" s="19">
        <v>159148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</row>
    <row r="7" spans="1:45" ht="14.25" customHeight="1">
      <c r="A7" s="24"/>
      <c r="B7" s="7" t="s">
        <v>1</v>
      </c>
      <c r="C7" s="15">
        <v>725551</v>
      </c>
      <c r="D7" s="15">
        <v>604086</v>
      </c>
      <c r="E7" s="15">
        <v>496050</v>
      </c>
      <c r="F7" s="15">
        <v>527992</v>
      </c>
      <c r="G7" s="19">
        <v>542634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</row>
    <row r="8" spans="1:45" ht="14.25" customHeight="1">
      <c r="A8" s="24"/>
      <c r="B8" s="6" t="s">
        <v>2</v>
      </c>
      <c r="C8" s="15">
        <v>199466</v>
      </c>
      <c r="D8" s="15">
        <v>408748</v>
      </c>
      <c r="E8" s="15">
        <v>434354</v>
      </c>
      <c r="F8" s="15">
        <v>179953</v>
      </c>
      <c r="G8" s="15">
        <v>180456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</row>
    <row r="9" spans="1:45" ht="14.25" customHeight="1">
      <c r="A9" s="24"/>
      <c r="B9" s="6" t="s">
        <v>3</v>
      </c>
      <c r="C9" s="15">
        <v>11183</v>
      </c>
      <c r="D9" s="15">
        <v>16990</v>
      </c>
      <c r="E9" s="15">
        <v>272921</v>
      </c>
      <c r="F9" s="15">
        <v>544081</v>
      </c>
      <c r="G9" s="15">
        <v>208612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</row>
    <row r="10" spans="1:45" ht="14.25" customHeight="1">
      <c r="A10" s="24"/>
      <c r="B10" s="6" t="s">
        <v>4</v>
      </c>
      <c r="C10" s="15">
        <v>537003</v>
      </c>
      <c r="D10" s="15">
        <v>967683</v>
      </c>
      <c r="E10" s="15">
        <v>2162637</v>
      </c>
      <c r="F10" s="15">
        <v>1334441</v>
      </c>
      <c r="G10" s="15">
        <v>738787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</row>
    <row r="11" spans="1:45" ht="14.25" customHeight="1">
      <c r="A11" s="24"/>
      <c r="B11" s="6" t="s">
        <v>5</v>
      </c>
      <c r="C11" s="15">
        <v>1716318</v>
      </c>
      <c r="D11" s="15">
        <v>1694993</v>
      </c>
      <c r="E11" s="15">
        <v>1599403</v>
      </c>
      <c r="F11" s="15">
        <v>2979677</v>
      </c>
      <c r="G11" s="19">
        <v>2896356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</row>
    <row r="12" spans="1:45" ht="14.25" customHeight="1">
      <c r="A12" s="25"/>
      <c r="B12" s="8" t="s">
        <v>6</v>
      </c>
      <c r="C12" s="16">
        <v>1317941</v>
      </c>
      <c r="D12" s="16">
        <v>1262701</v>
      </c>
      <c r="E12" s="16">
        <v>1219959</v>
      </c>
      <c r="F12" s="16">
        <v>1356462</v>
      </c>
      <c r="G12" s="16">
        <v>1289695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</row>
    <row r="13" spans="1:45" ht="14.25" customHeight="1">
      <c r="A13" s="24" t="s">
        <v>17</v>
      </c>
      <c r="B13" s="9" t="s">
        <v>27</v>
      </c>
      <c r="C13" s="13">
        <v>15536470</v>
      </c>
      <c r="D13" s="13">
        <v>20815557</v>
      </c>
      <c r="E13" s="13">
        <v>32748125</v>
      </c>
      <c r="F13" s="13">
        <v>23452260</v>
      </c>
      <c r="G13" s="13">
        <f>SUM(G14:G28)</f>
        <v>21853954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</row>
    <row r="14" spans="1:45" ht="14.25" customHeight="1">
      <c r="A14" s="24"/>
      <c r="B14" s="6" t="s">
        <v>7</v>
      </c>
      <c r="C14" s="17">
        <v>305856</v>
      </c>
      <c r="D14" s="17">
        <v>310736</v>
      </c>
      <c r="E14" s="17">
        <v>314943</v>
      </c>
      <c r="F14" s="17">
        <v>320518</v>
      </c>
      <c r="G14" s="17">
        <v>324948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</row>
    <row r="15" spans="1:45" ht="14.25" customHeight="1">
      <c r="A15" s="24"/>
      <c r="B15" s="6" t="s">
        <v>8</v>
      </c>
      <c r="C15" s="17">
        <v>38858</v>
      </c>
      <c r="D15" s="17">
        <v>17404</v>
      </c>
      <c r="E15" s="17">
        <v>19100</v>
      </c>
      <c r="F15" s="17">
        <v>12333</v>
      </c>
      <c r="G15" s="17">
        <v>8331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</row>
    <row r="16" spans="1:45" ht="14.25" customHeight="1">
      <c r="A16" s="24"/>
      <c r="B16" s="6" t="s">
        <v>20</v>
      </c>
      <c r="C16" s="17">
        <v>110614</v>
      </c>
      <c r="D16" s="17">
        <v>120897</v>
      </c>
      <c r="E16" s="17">
        <v>111857</v>
      </c>
      <c r="F16" s="17">
        <v>151112</v>
      </c>
      <c r="G16" s="17">
        <v>146207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</row>
    <row r="17" spans="1:45" ht="14.25" customHeight="1">
      <c r="A17" s="24"/>
      <c r="B17" s="7" t="s">
        <v>21</v>
      </c>
      <c r="C17" s="17">
        <v>83612</v>
      </c>
      <c r="D17" s="17">
        <v>62259</v>
      </c>
      <c r="E17" s="17">
        <v>105612</v>
      </c>
      <c r="F17" s="17">
        <v>172370</v>
      </c>
      <c r="G17" s="17">
        <v>100610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</row>
    <row r="18" spans="1:45" ht="14.25" customHeight="1">
      <c r="A18" s="24"/>
      <c r="B18" s="6" t="s">
        <v>33</v>
      </c>
      <c r="C18" s="18" t="s">
        <v>32</v>
      </c>
      <c r="D18" s="18" t="s">
        <v>32</v>
      </c>
      <c r="E18" s="18">
        <v>96192</v>
      </c>
      <c r="F18" s="17">
        <v>210940</v>
      </c>
      <c r="G18" s="17">
        <v>320069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</row>
    <row r="19" spans="1:45" ht="14.25" customHeight="1">
      <c r="A19" s="24"/>
      <c r="B19" s="6" t="s">
        <v>9</v>
      </c>
      <c r="C19" s="17">
        <v>2314351</v>
      </c>
      <c r="D19" s="17">
        <v>2194785</v>
      </c>
      <c r="E19" s="17">
        <v>2718892</v>
      </c>
      <c r="F19" s="17">
        <v>2965069</v>
      </c>
      <c r="G19" s="17">
        <v>3077815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</row>
    <row r="20" spans="1:45" ht="14.25" customHeight="1">
      <c r="A20" s="24"/>
      <c r="B20" s="7" t="s">
        <v>10</v>
      </c>
      <c r="C20" s="17">
        <v>35406</v>
      </c>
      <c r="D20" s="17">
        <v>34482</v>
      </c>
      <c r="E20" s="17">
        <v>33009</v>
      </c>
      <c r="F20" s="17">
        <v>35719</v>
      </c>
      <c r="G20" s="17">
        <v>35445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</row>
    <row r="21" spans="1:45" ht="14.25" customHeight="1">
      <c r="A21" s="24"/>
      <c r="B21" s="7" t="s">
        <v>11</v>
      </c>
      <c r="C21" s="17">
        <v>176428</v>
      </c>
      <c r="D21" s="17">
        <v>91483</v>
      </c>
      <c r="E21" s="18" t="s">
        <v>32</v>
      </c>
      <c r="F21" s="18">
        <v>5</v>
      </c>
      <c r="G21" s="18">
        <v>4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</row>
    <row r="22" spans="1:45" ht="14.25" customHeight="1">
      <c r="A22" s="24"/>
      <c r="B22" s="7" t="s">
        <v>31</v>
      </c>
      <c r="C22" s="18" t="s">
        <v>32</v>
      </c>
      <c r="D22" s="18">
        <v>28216</v>
      </c>
      <c r="E22" s="17">
        <v>61106</v>
      </c>
      <c r="F22" s="17">
        <v>58846</v>
      </c>
      <c r="G22" s="17">
        <v>72249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</row>
    <row r="23" spans="1:45" ht="14.25" customHeight="1">
      <c r="A23" s="24"/>
      <c r="B23" s="7" t="s">
        <v>19</v>
      </c>
      <c r="C23" s="17">
        <v>125947</v>
      </c>
      <c r="D23" s="17">
        <v>398209</v>
      </c>
      <c r="E23" s="17">
        <v>187073</v>
      </c>
      <c r="F23" s="17">
        <v>351939</v>
      </c>
      <c r="G23" s="17">
        <v>200383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</row>
    <row r="24" spans="1:45" ht="14.25" customHeight="1">
      <c r="A24" s="24"/>
      <c r="B24" s="6" t="s">
        <v>12</v>
      </c>
      <c r="C24" s="17">
        <v>2643022</v>
      </c>
      <c r="D24" s="17">
        <v>2612075</v>
      </c>
      <c r="E24" s="17">
        <v>2753862</v>
      </c>
      <c r="F24" s="17">
        <v>4017283</v>
      </c>
      <c r="G24" s="17">
        <v>4386790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</row>
    <row r="25" spans="1:45" ht="14.25" customHeight="1">
      <c r="A25" s="24"/>
      <c r="B25" s="7" t="s">
        <v>13</v>
      </c>
      <c r="C25" s="17">
        <v>17693</v>
      </c>
      <c r="D25" s="17">
        <v>17200</v>
      </c>
      <c r="E25" s="17">
        <v>19861</v>
      </c>
      <c r="F25" s="17">
        <v>19197</v>
      </c>
      <c r="G25" s="17">
        <v>17654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</row>
    <row r="26" spans="1:45" ht="14.25" customHeight="1">
      <c r="A26" s="24"/>
      <c r="B26" s="6" t="s">
        <v>14</v>
      </c>
      <c r="C26" s="17">
        <v>4744847</v>
      </c>
      <c r="D26" s="17">
        <v>6938117</v>
      </c>
      <c r="E26" s="17">
        <v>20299304</v>
      </c>
      <c r="F26" s="17">
        <v>10989815</v>
      </c>
      <c r="G26" s="17">
        <v>8401044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</row>
    <row r="27" spans="1:46" ht="14.25" customHeight="1">
      <c r="A27" s="10"/>
      <c r="B27" s="6" t="s">
        <v>15</v>
      </c>
      <c r="C27" s="17">
        <v>2650236</v>
      </c>
      <c r="D27" s="17">
        <v>2826594</v>
      </c>
      <c r="E27" s="17">
        <v>3155414</v>
      </c>
      <c r="F27" s="17">
        <v>2974114</v>
      </c>
      <c r="G27" s="17">
        <v>3314616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</row>
    <row r="28" spans="1:7" ht="14.25" customHeight="1">
      <c r="A28" s="11"/>
      <c r="B28" s="8" t="s">
        <v>22</v>
      </c>
      <c r="C28" s="16">
        <v>2289600</v>
      </c>
      <c r="D28" s="16">
        <v>5163100</v>
      </c>
      <c r="E28" s="16">
        <v>2871900</v>
      </c>
      <c r="F28" s="16">
        <v>1173000</v>
      </c>
      <c r="G28" s="16">
        <v>1447789</v>
      </c>
    </row>
    <row r="29" spans="1:7" ht="12.75">
      <c r="A29" s="2"/>
      <c r="G29" s="12" t="s">
        <v>28</v>
      </c>
    </row>
  </sheetData>
  <sheetProtection/>
  <mergeCells count="4">
    <mergeCell ref="A2:B2"/>
    <mergeCell ref="A4:A12"/>
    <mergeCell ref="A13:A26"/>
    <mergeCell ref="A3:B3"/>
  </mergeCells>
  <printOptions/>
  <pageMargins left="0.7874015748031497" right="0.7874015748031497" top="0.7874015748031497" bottom="0.7874015748031497" header="0.3937007874015748" footer="0.3937007874015748"/>
  <pageSetup horizontalDpi="600" verticalDpi="600" orientation="portrait" paperSize="9" scale="88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伊藤　哲成</dc:creator>
  <cp:keywords/>
  <dc:description/>
  <cp:lastModifiedBy>seto</cp:lastModifiedBy>
  <cp:lastPrinted>2019-02-04T01:34:22Z</cp:lastPrinted>
  <dcterms:created xsi:type="dcterms:W3CDTF">2001-12-28T01:08:16Z</dcterms:created>
  <dcterms:modified xsi:type="dcterms:W3CDTF">2024-02-09T06:23:15Z</dcterms:modified>
  <cp:category/>
  <cp:version/>
  <cp:contentType/>
  <cp:contentStatus/>
</cp:coreProperties>
</file>