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1会計区分別歳入・歳出決算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<sst xmlns="http://schemas.openxmlformats.org/spreadsheetml/2006/main" count="57" uniqueCount="23">
  <si>
    <t>国民健康保険事業</t>
  </si>
  <si>
    <t>下水道事業</t>
  </si>
  <si>
    <t>春雨墓苑</t>
  </si>
  <si>
    <t>水道事業</t>
  </si>
  <si>
    <t>歳入</t>
  </si>
  <si>
    <t>歳出</t>
  </si>
  <si>
    <t>特別会計</t>
  </si>
  <si>
    <t>単位：千円</t>
  </si>
  <si>
    <t>介護保険事業</t>
  </si>
  <si>
    <t>後期高齢者医療</t>
  </si>
  <si>
    <t>総額</t>
  </si>
  <si>
    <t>一般会計</t>
  </si>
  <si>
    <t>　　　収　　益　　的</t>
  </si>
  <si>
    <t>　　　資　　本　　的</t>
  </si>
  <si>
    <t>資料：財政課</t>
  </si>
  <si>
    <t>Ｒ　　財政</t>
  </si>
  <si>
    <t>　Ｒ－１　会計区分別歳入・歳出決算額</t>
  </si>
  <si>
    <t>　　　　　　　　　　　　年 度
　区 分</t>
  </si>
  <si>
    <t>令和元年度</t>
  </si>
  <si>
    <t>下水道事業</t>
  </si>
  <si>
    <t>公 営
企 業
会 計</t>
  </si>
  <si>
    <t>-</t>
  </si>
  <si>
    <t>平成30年度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</si>
</sst>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#,##0;[Red]#,##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distributed" vertical="center"/>
    </xf>
    <xf numFmtId="183" fontId="6" fillId="33" borderId="0" xfId="0" applyNumberFormat="1" applyFont="1" applyFill="1" applyAlignment="1">
      <alignment vertical="center"/>
    </xf>
    <xf numFmtId="183" fontId="7" fillId="33" borderId="11" xfId="0" applyNumberFormat="1" applyFont="1" applyFill="1" applyBorder="1" applyAlignment="1">
      <alignment vertical="center"/>
    </xf>
    <xf numFmtId="183" fontId="7" fillId="33" borderId="0" xfId="48" applyNumberFormat="1" applyFont="1" applyFill="1" applyAlignment="1">
      <alignment vertical="center"/>
    </xf>
    <xf numFmtId="183" fontId="7" fillId="33" borderId="0" xfId="0" applyNumberFormat="1" applyFont="1" applyFill="1" applyAlignment="1">
      <alignment vertical="center"/>
    </xf>
    <xf numFmtId="183" fontId="7" fillId="33" borderId="12" xfId="0" applyNumberFormat="1" applyFont="1" applyFill="1" applyBorder="1" applyAlignment="1">
      <alignment vertical="center"/>
    </xf>
    <xf numFmtId="183" fontId="7" fillId="33" borderId="0" xfId="0" applyNumberFormat="1" applyFont="1" applyFill="1" applyBorder="1" applyAlignment="1">
      <alignment vertical="center"/>
    </xf>
    <xf numFmtId="183" fontId="6" fillId="33" borderId="11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183" fontId="7" fillId="0" borderId="0" xfId="0" applyNumberFormat="1" applyFont="1" applyFill="1" applyAlignment="1">
      <alignment vertical="center"/>
    </xf>
    <xf numFmtId="38" fontId="7" fillId="33" borderId="0" xfId="48" applyFont="1" applyFill="1" applyAlignment="1">
      <alignment horizontal="right" vertical="center"/>
    </xf>
    <xf numFmtId="38" fontId="7" fillId="33" borderId="17" xfId="48" applyFont="1" applyFill="1" applyBorder="1" applyAlignment="1">
      <alignment horizontal="right" vertical="center"/>
    </xf>
    <xf numFmtId="183" fontId="7" fillId="33" borderId="17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distributed" textRotation="255"/>
    </xf>
    <xf numFmtId="0" fontId="7" fillId="33" borderId="15" xfId="0" applyFont="1" applyFill="1" applyBorder="1" applyAlignment="1">
      <alignment horizontal="center" vertical="distributed" textRotation="255"/>
    </xf>
    <xf numFmtId="0" fontId="7" fillId="33" borderId="18" xfId="0" applyFont="1" applyFill="1" applyBorder="1" applyAlignment="1">
      <alignment horizontal="center" vertical="distributed" textRotation="255"/>
    </xf>
    <xf numFmtId="0" fontId="7" fillId="33" borderId="19" xfId="0" applyFont="1" applyFill="1" applyBorder="1" applyAlignment="1">
      <alignment horizontal="center" vertical="distributed" textRotation="255"/>
    </xf>
    <xf numFmtId="0" fontId="7" fillId="33" borderId="13" xfId="0" applyFont="1" applyFill="1" applyBorder="1" applyAlignment="1">
      <alignment horizontal="center" vertical="distributed" textRotation="255"/>
    </xf>
    <xf numFmtId="0" fontId="7" fillId="33" borderId="14" xfId="0" applyFont="1" applyFill="1" applyBorder="1" applyAlignment="1">
      <alignment horizontal="center" vertical="distributed" textRotation="255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183" fontId="7" fillId="33" borderId="0" xfId="0" applyNumberFormat="1" applyFont="1" applyFill="1" applyAlignment="1">
      <alignment horizontal="right"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7" fillId="0" borderId="17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SheetLayoutView="100" zoomScalePageLayoutView="0" workbookViewId="0" topLeftCell="A1">
      <selection activeCell="A1" sqref="A1:H31"/>
    </sheetView>
  </sheetViews>
  <sheetFormatPr defaultColWidth="8.625" defaultRowHeight="12.75"/>
  <cols>
    <col min="1" max="1" width="3.25390625" style="2" customWidth="1"/>
    <col min="2" max="2" width="6.00390625" style="2" customWidth="1"/>
    <col min="3" max="3" width="21.375" style="2" customWidth="1"/>
    <col min="4" max="8" width="14.00390625" style="2" customWidth="1"/>
    <col min="9" max="16384" width="8.625" style="2" customWidth="1"/>
  </cols>
  <sheetData>
    <row r="1" ht="27.75" customHeight="1">
      <c r="A1" s="1" t="s">
        <v>15</v>
      </c>
    </row>
    <row r="2" spans="2:4" ht="14.25" customHeight="1">
      <c r="B2" s="3"/>
      <c r="C2" s="3"/>
      <c r="D2" s="3"/>
    </row>
    <row r="3" spans="1:8" ht="14.25" customHeight="1">
      <c r="A3" s="4" t="s">
        <v>16</v>
      </c>
      <c r="B3" s="5"/>
      <c r="C3" s="5"/>
      <c r="D3" s="5"/>
      <c r="E3" s="6"/>
      <c r="F3" s="6"/>
      <c r="G3" s="6"/>
      <c r="H3" s="7" t="s">
        <v>7</v>
      </c>
    </row>
    <row r="4" spans="1:8" ht="30" customHeight="1">
      <c r="A4" s="37" t="s">
        <v>17</v>
      </c>
      <c r="B4" s="38"/>
      <c r="C4" s="38"/>
      <c r="D4" s="8" t="s">
        <v>22</v>
      </c>
      <c r="E4" s="8" t="s">
        <v>18</v>
      </c>
      <c r="F4" s="8">
        <v>2</v>
      </c>
      <c r="G4" s="8">
        <v>3</v>
      </c>
      <c r="H4" s="8">
        <v>4</v>
      </c>
    </row>
    <row r="5" spans="1:8" ht="26.25" customHeight="1">
      <c r="A5" s="34" t="s">
        <v>4</v>
      </c>
      <c r="B5" s="39" t="s">
        <v>10</v>
      </c>
      <c r="C5" s="40"/>
      <c r="D5" s="9">
        <v>70377870</v>
      </c>
      <c r="E5" s="9">
        <v>75354799</v>
      </c>
      <c r="F5" s="9">
        <v>89354464</v>
      </c>
      <c r="G5" s="9">
        <v>80139532</v>
      </c>
      <c r="H5" s="9">
        <f>SUM(H6:H11)+H12+H15</f>
        <v>78330294</v>
      </c>
    </row>
    <row r="6" spans="1:8" ht="26.25" customHeight="1">
      <c r="A6" s="35"/>
      <c r="B6" s="43" t="s">
        <v>11</v>
      </c>
      <c r="C6" s="42"/>
      <c r="D6" s="10">
        <v>38864345</v>
      </c>
      <c r="E6" s="10">
        <v>44956923</v>
      </c>
      <c r="F6" s="10">
        <v>57973512</v>
      </c>
      <c r="G6" s="10">
        <v>49014988</v>
      </c>
      <c r="H6" s="10">
        <v>46933202</v>
      </c>
    </row>
    <row r="7" spans="1:8" ht="26.25" customHeight="1">
      <c r="A7" s="35"/>
      <c r="B7" s="31" t="s">
        <v>6</v>
      </c>
      <c r="C7" s="17" t="s">
        <v>0</v>
      </c>
      <c r="D7" s="11">
        <v>12301698</v>
      </c>
      <c r="E7" s="11">
        <v>12000899</v>
      </c>
      <c r="F7" s="11">
        <v>11513757</v>
      </c>
      <c r="G7" s="11">
        <v>11826090</v>
      </c>
      <c r="H7" s="11">
        <v>11690653</v>
      </c>
    </row>
    <row r="8" spans="1:8" ht="26.25" customHeight="1">
      <c r="A8" s="35"/>
      <c r="B8" s="32"/>
      <c r="C8" s="17" t="s">
        <v>1</v>
      </c>
      <c r="D8" s="12">
        <v>3629673</v>
      </c>
      <c r="E8" s="12">
        <v>2649308</v>
      </c>
      <c r="F8" s="44" t="s">
        <v>21</v>
      </c>
      <c r="G8" s="22" t="s">
        <v>21</v>
      </c>
      <c r="H8" s="22" t="s">
        <v>21</v>
      </c>
    </row>
    <row r="9" spans="1:8" ht="26.25" customHeight="1">
      <c r="A9" s="35"/>
      <c r="B9" s="32"/>
      <c r="C9" s="17" t="s">
        <v>2</v>
      </c>
      <c r="D9" s="12">
        <v>28877</v>
      </c>
      <c r="E9" s="12">
        <v>29583</v>
      </c>
      <c r="F9" s="12">
        <v>30038</v>
      </c>
      <c r="G9" s="12">
        <v>30235</v>
      </c>
      <c r="H9" s="21">
        <v>29787</v>
      </c>
    </row>
    <row r="10" spans="1:8" ht="26.25" customHeight="1">
      <c r="A10" s="35"/>
      <c r="B10" s="32"/>
      <c r="C10" s="17" t="s">
        <v>8</v>
      </c>
      <c r="D10" s="12">
        <v>10290452</v>
      </c>
      <c r="E10" s="12">
        <v>10759296</v>
      </c>
      <c r="F10" s="12">
        <v>10580579</v>
      </c>
      <c r="G10" s="12">
        <v>10617710</v>
      </c>
      <c r="H10" s="21">
        <v>10746217</v>
      </c>
    </row>
    <row r="11" spans="1:8" ht="26.25" customHeight="1">
      <c r="A11" s="35"/>
      <c r="B11" s="33"/>
      <c r="C11" s="18" t="s">
        <v>9</v>
      </c>
      <c r="D11" s="12">
        <v>1775390</v>
      </c>
      <c r="E11" s="12">
        <v>1865522</v>
      </c>
      <c r="F11" s="12">
        <v>2089246</v>
      </c>
      <c r="G11" s="12">
        <v>2116264</v>
      </c>
      <c r="H11" s="21">
        <v>2224661</v>
      </c>
    </row>
    <row r="12" spans="1:8" ht="26.25" customHeight="1">
      <c r="A12" s="35"/>
      <c r="B12" s="28" t="s">
        <v>20</v>
      </c>
      <c r="C12" s="19" t="s">
        <v>3</v>
      </c>
      <c r="D12" s="13">
        <v>3487435</v>
      </c>
      <c r="E12" s="13">
        <v>3093268</v>
      </c>
      <c r="F12" s="13">
        <v>3420044</v>
      </c>
      <c r="G12" s="13">
        <v>3016608</v>
      </c>
      <c r="H12" s="45">
        <f>SUM(H13:H14)</f>
        <v>2997828</v>
      </c>
    </row>
    <row r="13" spans="1:8" ht="26.25" customHeight="1">
      <c r="A13" s="35"/>
      <c r="B13" s="29"/>
      <c r="C13" s="26" t="s">
        <v>12</v>
      </c>
      <c r="D13" s="14">
        <v>2775042</v>
      </c>
      <c r="E13" s="14">
        <v>2773681</v>
      </c>
      <c r="F13" s="14">
        <v>3103083</v>
      </c>
      <c r="G13" s="14">
        <v>2860695</v>
      </c>
      <c r="H13" s="46">
        <v>2819450</v>
      </c>
    </row>
    <row r="14" spans="1:8" ht="26.25" customHeight="1">
      <c r="A14" s="35"/>
      <c r="B14" s="29"/>
      <c r="C14" s="26" t="s">
        <v>13</v>
      </c>
      <c r="D14" s="14">
        <v>712393</v>
      </c>
      <c r="E14" s="14">
        <v>319587</v>
      </c>
      <c r="F14" s="14">
        <v>316961</v>
      </c>
      <c r="G14" s="14">
        <v>155913</v>
      </c>
      <c r="H14" s="46">
        <v>178378</v>
      </c>
    </row>
    <row r="15" spans="1:8" ht="26.25" customHeight="1">
      <c r="A15" s="35"/>
      <c r="B15" s="29"/>
      <c r="C15" s="19" t="s">
        <v>19</v>
      </c>
      <c r="D15" s="22" t="s">
        <v>21</v>
      </c>
      <c r="E15" s="22" t="s">
        <v>21</v>
      </c>
      <c r="F15" s="22">
        <v>3747288</v>
      </c>
      <c r="G15" s="14">
        <v>3517637</v>
      </c>
      <c r="H15" s="46">
        <f>SUM(H16:H17)</f>
        <v>3707946</v>
      </c>
    </row>
    <row r="16" spans="1:8" ht="26.25" customHeight="1">
      <c r="A16" s="35"/>
      <c r="B16" s="29"/>
      <c r="C16" s="26" t="s">
        <v>12</v>
      </c>
      <c r="D16" s="22" t="s">
        <v>21</v>
      </c>
      <c r="E16" s="22" t="s">
        <v>21</v>
      </c>
      <c r="F16" s="22">
        <v>2642276</v>
      </c>
      <c r="G16" s="14">
        <v>2590412</v>
      </c>
      <c r="H16" s="46">
        <v>2334320</v>
      </c>
    </row>
    <row r="17" spans="1:8" ht="26.25" customHeight="1">
      <c r="A17" s="36"/>
      <c r="B17" s="30"/>
      <c r="C17" s="27" t="s">
        <v>13</v>
      </c>
      <c r="D17" s="22" t="s">
        <v>21</v>
      </c>
      <c r="E17" s="22" t="s">
        <v>21</v>
      </c>
      <c r="F17" s="22">
        <v>1105012</v>
      </c>
      <c r="G17" s="24">
        <v>927225</v>
      </c>
      <c r="H17" s="47">
        <v>1373626</v>
      </c>
    </row>
    <row r="18" spans="1:8" ht="26.25" customHeight="1">
      <c r="A18" s="34" t="s">
        <v>5</v>
      </c>
      <c r="B18" s="39" t="s">
        <v>10</v>
      </c>
      <c r="C18" s="40"/>
      <c r="D18" s="15">
        <v>67939582</v>
      </c>
      <c r="E18" s="15">
        <v>73519032</v>
      </c>
      <c r="F18" s="15">
        <v>86621429</v>
      </c>
      <c r="G18" s="15">
        <v>77031380</v>
      </c>
      <c r="H18" s="48">
        <f>SUM(H19:H24)+H25+H28</f>
        <v>76184703</v>
      </c>
    </row>
    <row r="19" spans="1:8" ht="26.25" customHeight="1">
      <c r="A19" s="35"/>
      <c r="B19" s="41" t="s">
        <v>11</v>
      </c>
      <c r="C19" s="42"/>
      <c r="D19" s="10">
        <v>37169351</v>
      </c>
      <c r="E19" s="10">
        <v>43357520</v>
      </c>
      <c r="F19" s="10">
        <v>54993834</v>
      </c>
      <c r="G19" s="25">
        <v>46118632</v>
      </c>
      <c r="H19" s="25">
        <v>44336059</v>
      </c>
    </row>
    <row r="20" spans="1:8" ht="26.25" customHeight="1">
      <c r="A20" s="35"/>
      <c r="B20" s="31" t="s">
        <v>6</v>
      </c>
      <c r="C20" s="17" t="s">
        <v>0</v>
      </c>
      <c r="D20" s="12">
        <v>11844658</v>
      </c>
      <c r="E20" s="12">
        <v>11614389</v>
      </c>
      <c r="F20" s="21">
        <v>11001294</v>
      </c>
      <c r="G20" s="21">
        <v>11122824</v>
      </c>
      <c r="H20" s="21">
        <v>11101655</v>
      </c>
    </row>
    <row r="21" spans="1:8" ht="26.25" customHeight="1">
      <c r="A21" s="35"/>
      <c r="B21" s="32"/>
      <c r="C21" s="17" t="s">
        <v>1</v>
      </c>
      <c r="D21" s="12">
        <v>3603490</v>
      </c>
      <c r="E21" s="12">
        <v>2646842</v>
      </c>
      <c r="F21" s="44" t="s">
        <v>21</v>
      </c>
      <c r="G21" s="22" t="s">
        <v>21</v>
      </c>
      <c r="H21" s="22" t="s">
        <v>21</v>
      </c>
    </row>
    <row r="22" spans="1:8" ht="26.25" customHeight="1">
      <c r="A22" s="35"/>
      <c r="B22" s="32"/>
      <c r="C22" s="17" t="s">
        <v>2</v>
      </c>
      <c r="D22" s="12">
        <v>28877</v>
      </c>
      <c r="E22" s="12">
        <v>29583</v>
      </c>
      <c r="F22" s="12">
        <v>30038</v>
      </c>
      <c r="G22" s="12">
        <v>30235</v>
      </c>
      <c r="H22" s="21">
        <v>29787</v>
      </c>
    </row>
    <row r="23" spans="1:8" ht="26.25" customHeight="1">
      <c r="A23" s="35"/>
      <c r="B23" s="32"/>
      <c r="C23" s="17" t="s">
        <v>8</v>
      </c>
      <c r="D23" s="12">
        <v>9673915</v>
      </c>
      <c r="E23" s="12">
        <v>10527902</v>
      </c>
      <c r="F23" s="12">
        <v>10515496</v>
      </c>
      <c r="G23" s="12">
        <v>10445501</v>
      </c>
      <c r="H23" s="21">
        <v>10547346</v>
      </c>
    </row>
    <row r="24" spans="1:8" ht="26.25" customHeight="1">
      <c r="A24" s="35"/>
      <c r="B24" s="33"/>
      <c r="C24" s="18" t="s">
        <v>9</v>
      </c>
      <c r="D24" s="12">
        <v>1766056</v>
      </c>
      <c r="E24" s="12">
        <v>1856940</v>
      </c>
      <c r="F24" s="12">
        <v>2078963</v>
      </c>
      <c r="G24" s="12">
        <v>2105737</v>
      </c>
      <c r="H24" s="12">
        <v>2214180</v>
      </c>
    </row>
    <row r="25" spans="1:8" ht="26.25" customHeight="1">
      <c r="A25" s="35"/>
      <c r="B25" s="28" t="s">
        <v>20</v>
      </c>
      <c r="C25" s="20" t="s">
        <v>3</v>
      </c>
      <c r="D25" s="13">
        <v>3853235</v>
      </c>
      <c r="E25" s="13">
        <v>3485856</v>
      </c>
      <c r="F25" s="13">
        <v>3838300</v>
      </c>
      <c r="G25" s="13">
        <v>3262661</v>
      </c>
      <c r="H25" s="13">
        <f>SUM(H26:H27)</f>
        <v>3948801</v>
      </c>
    </row>
    <row r="26" spans="1:8" ht="26.25" customHeight="1">
      <c r="A26" s="35"/>
      <c r="B26" s="29"/>
      <c r="C26" s="26" t="s">
        <v>12</v>
      </c>
      <c r="D26" s="14">
        <v>2317908</v>
      </c>
      <c r="E26" s="14">
        <v>2334389</v>
      </c>
      <c r="F26" s="14">
        <v>2617553</v>
      </c>
      <c r="G26" s="14">
        <v>2418856</v>
      </c>
      <c r="H26" s="14">
        <v>2373955</v>
      </c>
    </row>
    <row r="27" spans="1:8" ht="26.25" customHeight="1">
      <c r="A27" s="35"/>
      <c r="B27" s="29"/>
      <c r="C27" s="26" t="s">
        <v>13</v>
      </c>
      <c r="D27" s="14">
        <v>1535327</v>
      </c>
      <c r="E27" s="14">
        <v>1151467</v>
      </c>
      <c r="F27" s="14">
        <v>1220747</v>
      </c>
      <c r="G27" s="14">
        <v>843805</v>
      </c>
      <c r="H27" s="46">
        <v>1574846</v>
      </c>
    </row>
    <row r="28" spans="1:8" ht="26.25" customHeight="1">
      <c r="A28" s="35"/>
      <c r="B28" s="29"/>
      <c r="C28" s="19" t="s">
        <v>19</v>
      </c>
      <c r="D28" s="22" t="s">
        <v>21</v>
      </c>
      <c r="E28" s="22" t="s">
        <v>21</v>
      </c>
      <c r="F28" s="22">
        <v>4163504</v>
      </c>
      <c r="G28" s="14">
        <v>3945790</v>
      </c>
      <c r="H28" s="14">
        <f>SUM(H29:H30)</f>
        <v>4006875</v>
      </c>
    </row>
    <row r="29" spans="1:8" ht="26.25" customHeight="1">
      <c r="A29" s="35"/>
      <c r="B29" s="29"/>
      <c r="C29" s="26" t="s">
        <v>12</v>
      </c>
      <c r="D29" s="22" t="s">
        <v>21</v>
      </c>
      <c r="E29" s="22" t="s">
        <v>21</v>
      </c>
      <c r="F29" s="22">
        <v>2556202</v>
      </c>
      <c r="G29" s="14">
        <v>2564699</v>
      </c>
      <c r="H29" s="14">
        <v>2243661</v>
      </c>
    </row>
    <row r="30" spans="1:8" ht="26.25" customHeight="1">
      <c r="A30" s="36"/>
      <c r="B30" s="30"/>
      <c r="C30" s="27" t="s">
        <v>13</v>
      </c>
      <c r="D30" s="23" t="s">
        <v>21</v>
      </c>
      <c r="E30" s="23" t="s">
        <v>21</v>
      </c>
      <c r="F30" s="23">
        <v>1607302</v>
      </c>
      <c r="G30" s="24">
        <v>1381091</v>
      </c>
      <c r="H30" s="24">
        <v>1763214</v>
      </c>
    </row>
    <row r="31" ht="12.75">
      <c r="H31" s="16" t="s">
        <v>14</v>
      </c>
    </row>
  </sheetData>
  <sheetProtection/>
  <mergeCells count="11">
    <mergeCell ref="B12:B17"/>
    <mergeCell ref="B25:B30"/>
    <mergeCell ref="B7:B11"/>
    <mergeCell ref="A18:A30"/>
    <mergeCell ref="B20:B24"/>
    <mergeCell ref="A4:C4"/>
    <mergeCell ref="B18:C18"/>
    <mergeCell ref="B19:C19"/>
    <mergeCell ref="B5:C5"/>
    <mergeCell ref="B6:C6"/>
    <mergeCell ref="A5:A1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2022-01-31T07:15:36Z</cp:lastPrinted>
  <dcterms:created xsi:type="dcterms:W3CDTF">2001-12-28T01:08:16Z</dcterms:created>
  <dcterms:modified xsi:type="dcterms:W3CDTF">2024-02-09T06:23:10Z</dcterms:modified>
  <cp:category/>
  <cp:version/>
  <cp:contentType/>
  <cp:contentStatus/>
</cp:coreProperties>
</file>