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<sst xmlns="http://schemas.openxmlformats.org/spreadsheetml/2006/main" count="22" uniqueCount="22">
  <si>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</si>
  <si>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</si>
  <si>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</si>
  <si>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</si>
  <si>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</si>
  <si>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</si>
  <si>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老年人口
65歳以上</t>
  </si>
  <si>
    <t>構成比の合計は、四捨五入の関係で一致しない場合がある。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</si>
  <si>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</si>
  <si>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</si>
  <si>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</si>
  <si>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</si>
  <si>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</si>
  <si>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</si>
  <si>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</si>
  <si>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</si>
  <si>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</si>
  <si>
    <t>Ｒ1.10.1</t>
  </si>
  <si>
    <t>Ｒ2.10.1</t>
  </si>
  <si>
    <t>Ｒ3.10.1</t>
  </si>
  <si>
    <t>年少人口
0-14</t>
  </si>
  <si>
    <t>生産年齢人口
15-64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</si>
</sst>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19" fontId="7" fillId="33" borderId="0" xfId="49" applyNumberFormat="1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top"/>
    </xf>
    <xf numFmtId="220" fontId="7" fillId="33" borderId="0" xfId="0" applyNumberFormat="1" applyFont="1" applyFill="1" applyBorder="1" applyAlignment="1" applyProtection="1">
      <alignment horizontal="right" vertical="center"/>
      <protection locked="0"/>
    </xf>
    <xf numFmtId="219" fontId="7" fillId="33" borderId="12" xfId="49" applyNumberFormat="1" applyFont="1" applyFill="1" applyBorder="1" applyAlignment="1" applyProtection="1">
      <alignment horizontal="right" vertical="center"/>
      <protection locked="0"/>
    </xf>
    <xf numFmtId="220" fontId="7" fillId="33" borderId="12" xfId="0" applyNumberFormat="1" applyFont="1" applyFill="1" applyBorder="1" applyAlignment="1" applyProtection="1">
      <alignment horizontal="right" vertical="center"/>
      <protection locked="0"/>
    </xf>
    <xf numFmtId="220" fontId="7" fillId="33" borderId="13" xfId="0" applyNumberFormat="1" applyFont="1" applyFill="1" applyBorder="1" applyAlignment="1" applyProtection="1">
      <alignment horizontal="right" vertical="center"/>
      <protection locked="0"/>
    </xf>
    <xf numFmtId="220" fontId="7" fillId="33" borderId="14" xfId="0" applyNumberFormat="1" applyFont="1" applyFill="1" applyBorder="1" applyAlignment="1" applyProtection="1">
      <alignment horizontal="right" vertical="center"/>
      <protection locked="0"/>
    </xf>
    <xf numFmtId="219" fontId="7" fillId="33" borderId="15" xfId="49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219" fontId="7" fillId="33" borderId="0" xfId="49" applyNumberFormat="1" applyFont="1" applyFill="1" applyBorder="1" applyAlignment="1" applyProtection="1">
      <alignment vertical="center"/>
      <protection locked="0"/>
    </xf>
    <xf numFmtId="219" fontId="7" fillId="33" borderId="10" xfId="49" applyNumberFormat="1" applyFont="1" applyFill="1" applyBorder="1" applyAlignment="1" applyProtection="1">
      <alignment horizontal="right" vertical="center"/>
      <protection locked="0"/>
    </xf>
    <xf numFmtId="219" fontId="7" fillId="33" borderId="17" xfId="49" applyNumberFormat="1" applyFont="1" applyFill="1" applyBorder="1" applyAlignment="1" applyProtection="1">
      <alignment horizontal="right" vertical="center"/>
      <protection locked="0"/>
    </xf>
    <xf numFmtId="219" fontId="7" fillId="33" borderId="17" xfId="49" applyNumberFormat="1" applyFont="1" applyFill="1" applyBorder="1" applyAlignment="1" applyProtection="1">
      <alignment vertical="center"/>
      <protection locked="0"/>
    </xf>
    <xf numFmtId="219" fontId="7" fillId="33" borderId="18" xfId="49" applyNumberFormat="1" applyFont="1" applyFill="1" applyBorder="1" applyAlignment="1" applyProtection="1">
      <alignment horizontal="right" vertical="center"/>
      <protection locked="0"/>
    </xf>
    <xf numFmtId="220" fontId="7" fillId="33" borderId="0" xfId="0" applyNumberFormat="1" applyFont="1" applyFill="1" applyBorder="1" applyAlignment="1" applyProtection="1">
      <alignment vertical="center"/>
      <protection locked="0"/>
    </xf>
    <xf numFmtId="220" fontId="7" fillId="33" borderId="10" xfId="0" applyNumberFormat="1" applyFont="1" applyFill="1" applyBorder="1" applyAlignment="1" applyProtection="1">
      <alignment horizontal="right" vertical="center"/>
      <protection locked="0"/>
    </xf>
    <xf numFmtId="220" fontId="7" fillId="33" borderId="17" xfId="0" applyNumberFormat="1" applyFont="1" applyFill="1" applyBorder="1" applyAlignment="1" applyProtection="1">
      <alignment horizontal="right" vertical="center"/>
      <protection locked="0"/>
    </xf>
    <xf numFmtId="220" fontId="7" fillId="33" borderId="17" xfId="0" applyNumberFormat="1" applyFont="1" applyFill="1" applyBorder="1" applyAlignment="1" applyProtection="1">
      <alignment vertical="center"/>
      <protection locked="0"/>
    </xf>
    <xf numFmtId="220" fontId="7" fillId="33" borderId="14" xfId="0" applyNumberFormat="1" applyFont="1" applyFill="1" applyBorder="1" applyAlignment="1" applyProtection="1">
      <alignment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5" fontId="5" fillId="33" borderId="22" xfId="0" applyNumberFormat="1" applyFont="1" applyFill="1" applyBorder="1" applyAlignment="1">
      <alignment horizontal="distributed" vertical="center"/>
    </xf>
    <xf numFmtId="5" fontId="5" fillId="33" borderId="2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0">
      <selection activeCell="J3" sqref="J3"/>
    </sheetView>
  </sheetViews>
  <sheetFormatPr defaultColWidth="8.625" defaultRowHeight="12.75"/>
  <cols>
    <col min="1" max="5" width="9.75390625" style="5" customWidth="1"/>
    <col min="6" max="8" width="12.25390625" style="5" bestFit="1" customWidth="1"/>
    <col min="9" max="9" width="10.75390625" style="5" customWidth="1"/>
    <col min="10" max="10" width="65.125" style="5" customWidth="1"/>
    <col min="11" max="11" width="13.75390625" style="5" customWidth="1"/>
    <col min="12" max="12" width="30.125" style="5" customWidth="1"/>
    <col min="13" max="16384" width="8.625" style="5" customWidth="1"/>
  </cols>
  <sheetData>
    <row r="1" spans="1:9" s="3" customFormat="1" ht="14.25" customHeight="1">
      <c r="A1" s="1" t="s">
        <v>3</v>
      </c>
      <c r="B1" s="9"/>
      <c r="C1" s="9"/>
      <c r="D1" s="10"/>
      <c r="E1" s="10"/>
      <c r="F1" s="10"/>
      <c r="G1" s="39"/>
      <c r="H1" s="39"/>
      <c r="I1" s="2"/>
    </row>
    <row r="2" spans="1:8" s="3" customFormat="1" ht="27.75" customHeight="1">
      <c r="A2" s="40" t="s">
        <v>0</v>
      </c>
      <c r="B2" s="44" t="s">
        <v>20</v>
      </c>
      <c r="C2" s="46" t="s">
        <v>21</v>
      </c>
      <c r="D2" s="48" t="s">
        <v>6</v>
      </c>
      <c r="E2" s="42" t="s">
        <v>1</v>
      </c>
      <c r="F2" s="50" t="s">
        <v>2</v>
      </c>
      <c r="G2" s="50"/>
      <c r="H2" s="51"/>
    </row>
    <row r="3" spans="1:9" ht="27.75" customHeight="1">
      <c r="A3" s="41"/>
      <c r="B3" s="45"/>
      <c r="C3" s="47"/>
      <c r="D3" s="49"/>
      <c r="E3" s="43"/>
      <c r="F3" s="24" t="s">
        <v>4</v>
      </c>
      <c r="G3" s="13" t="s">
        <v>8</v>
      </c>
      <c r="H3" s="14" t="s">
        <v>5</v>
      </c>
      <c r="I3" s="4"/>
    </row>
    <row r="4" spans="1:9" ht="27.75" customHeight="1">
      <c r="A4" s="25" t="s">
        <v>9</v>
      </c>
      <c r="B4" s="29">
        <v>17863</v>
      </c>
      <c r="C4" s="17">
        <v>82428</v>
      </c>
      <c r="D4" s="17">
        <v>32432</v>
      </c>
      <c r="E4" s="12">
        <v>132723</v>
      </c>
      <c r="F4" s="34">
        <f>ROUND(B4/$E4*100,1)</f>
        <v>13.5</v>
      </c>
      <c r="G4" s="18">
        <f>ROUND(C4/$E4*100,1)</f>
        <v>62.1</v>
      </c>
      <c r="H4" s="19">
        <f>ROUND(D4/$E4*100,1)</f>
        <v>24.4</v>
      </c>
      <c r="I4" s="6"/>
    </row>
    <row r="5" spans="1:32" ht="27.75" customHeight="1">
      <c r="A5" s="26" t="s">
        <v>10</v>
      </c>
      <c r="B5" s="30">
        <v>17532</v>
      </c>
      <c r="C5" s="12">
        <v>80497</v>
      </c>
      <c r="D5" s="12">
        <v>33946</v>
      </c>
      <c r="E5" s="12">
        <v>131975</v>
      </c>
      <c r="F5" s="35">
        <f aca="true" t="shared" si="0" ref="F5:F13">ROUND(B5/$E5*100,1)</f>
        <v>13.3</v>
      </c>
      <c r="G5" s="16">
        <f aca="true" t="shared" si="1" ref="G5:G13">ROUND(C5/$E5*100,1)</f>
        <v>61</v>
      </c>
      <c r="H5" s="20">
        <f aca="true" t="shared" si="2" ref="H5:H13">ROUND(D5/$E5*100,1)</f>
        <v>25.7</v>
      </c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7.75" customHeight="1">
      <c r="A6" s="26" t="s">
        <v>11</v>
      </c>
      <c r="B6" s="30">
        <v>17262</v>
      </c>
      <c r="C6" s="12">
        <v>78752</v>
      </c>
      <c r="D6" s="12">
        <v>35441</v>
      </c>
      <c r="E6" s="12">
        <v>131455</v>
      </c>
      <c r="F6" s="35">
        <f t="shared" si="0"/>
        <v>13.1</v>
      </c>
      <c r="G6" s="16">
        <f t="shared" si="1"/>
        <v>59.9</v>
      </c>
      <c r="H6" s="20">
        <f t="shared" si="2"/>
        <v>27</v>
      </c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.75" customHeight="1">
      <c r="A7" s="26" t="s">
        <v>12</v>
      </c>
      <c r="B7" s="30">
        <v>16991</v>
      </c>
      <c r="C7" s="12">
        <v>77589</v>
      </c>
      <c r="D7" s="12">
        <v>36303</v>
      </c>
      <c r="E7" s="12">
        <v>130883</v>
      </c>
      <c r="F7" s="35">
        <f t="shared" si="0"/>
        <v>13</v>
      </c>
      <c r="G7" s="16">
        <f t="shared" si="1"/>
        <v>59.3</v>
      </c>
      <c r="H7" s="20">
        <f t="shared" si="2"/>
        <v>27.7</v>
      </c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7.75" customHeight="1">
      <c r="A8" s="26" t="s">
        <v>13</v>
      </c>
      <c r="B8" s="30">
        <v>16760</v>
      </c>
      <c r="C8" s="12">
        <v>76752</v>
      </c>
      <c r="D8" s="12">
        <v>37004</v>
      </c>
      <c r="E8" s="12">
        <v>130516</v>
      </c>
      <c r="F8" s="35">
        <f t="shared" si="0"/>
        <v>12.8</v>
      </c>
      <c r="G8" s="16">
        <f t="shared" si="1"/>
        <v>58.8</v>
      </c>
      <c r="H8" s="20">
        <f t="shared" si="2"/>
        <v>28.4</v>
      </c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7.75" customHeight="1">
      <c r="A9" s="26" t="s">
        <v>15</v>
      </c>
      <c r="B9" s="30">
        <v>16558</v>
      </c>
      <c r="C9" s="12">
        <v>76112</v>
      </c>
      <c r="D9" s="12">
        <v>37541</v>
      </c>
      <c r="E9" s="12">
        <v>130211</v>
      </c>
      <c r="F9" s="35">
        <f t="shared" si="0"/>
        <v>12.7</v>
      </c>
      <c r="G9" s="16">
        <f t="shared" si="1"/>
        <v>58.5</v>
      </c>
      <c r="H9" s="20">
        <f t="shared" si="2"/>
        <v>28.8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7.75" customHeight="1">
      <c r="A10" s="26" t="s">
        <v>16</v>
      </c>
      <c r="B10" s="30">
        <v>16332</v>
      </c>
      <c r="C10" s="12">
        <v>75372</v>
      </c>
      <c r="D10" s="12">
        <v>37952</v>
      </c>
      <c r="E10" s="12">
        <v>129656</v>
      </c>
      <c r="F10" s="35">
        <f t="shared" si="0"/>
        <v>12.6</v>
      </c>
      <c r="G10" s="16">
        <f t="shared" si="1"/>
        <v>58.1</v>
      </c>
      <c r="H10" s="20">
        <f t="shared" si="2"/>
        <v>29.3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7.75" customHeight="1">
      <c r="A11" s="26" t="s">
        <v>17</v>
      </c>
      <c r="B11" s="30">
        <v>16177</v>
      </c>
      <c r="C11" s="28">
        <v>75132</v>
      </c>
      <c r="D11" s="12">
        <v>38187</v>
      </c>
      <c r="E11" s="12">
        <v>129496</v>
      </c>
      <c r="F11" s="35">
        <f t="shared" si="0"/>
        <v>12.5</v>
      </c>
      <c r="G11" s="16">
        <f t="shared" si="1"/>
        <v>58</v>
      </c>
      <c r="H11" s="20">
        <f t="shared" si="2"/>
        <v>29.5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27.75" customHeight="1">
      <c r="A12" s="26" t="s">
        <v>18</v>
      </c>
      <c r="B12" s="31">
        <v>16005</v>
      </c>
      <c r="C12" s="28">
        <v>74713</v>
      </c>
      <c r="D12" s="28">
        <v>38413</v>
      </c>
      <c r="E12" s="12">
        <v>129131</v>
      </c>
      <c r="F12" s="36">
        <f t="shared" si="0"/>
        <v>12.4</v>
      </c>
      <c r="G12" s="33">
        <f t="shared" si="1"/>
        <v>57.9</v>
      </c>
      <c r="H12" s="37">
        <f t="shared" si="2"/>
        <v>29.7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7.75" customHeight="1">
      <c r="A13" s="27" t="s">
        <v>19</v>
      </c>
      <c r="B13" s="32">
        <v>15703</v>
      </c>
      <c r="C13" s="21">
        <v>74597</v>
      </c>
      <c r="D13" s="21">
        <v>38569</v>
      </c>
      <c r="E13" s="21">
        <v>128869</v>
      </c>
      <c r="F13" s="38">
        <f t="shared" si="0"/>
        <v>12.2</v>
      </c>
      <c r="G13" s="22">
        <f t="shared" si="1"/>
        <v>57.9</v>
      </c>
      <c r="H13" s="23">
        <f t="shared" si="2"/>
        <v>29.9</v>
      </c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8" t="s">
        <v>7</v>
      </c>
      <c r="B14" s="11"/>
      <c r="C14" s="11"/>
      <c r="D14" s="11"/>
      <c r="E14" s="11"/>
      <c r="F14" s="11"/>
      <c r="G14" s="11"/>
      <c r="H14" s="15" t="s">
        <v>14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0:32" ht="12.75"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0:32" ht="12.75"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0:32" ht="12.75"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0:32" ht="12.75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0:32" ht="12.75"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0:32" ht="12.75"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0:32" ht="12.75"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0:32" ht="12.75"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0:32" ht="12.75"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0:32" ht="12.75"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0:32" ht="12.75"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0:32" ht="12.75"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0:32" ht="12.75"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0:32" ht="12.7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0:32" ht="12.75"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0:32" ht="12.75"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0:32" ht="12.75"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0:32" ht="12.75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0:32" ht="12.75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0:32" ht="12.75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0:32" ht="12.75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0:32" ht="12.75"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ignoredErrors>
    <ignoredError sqref="F4:H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2020-03-12T00:32:32Z</cp:lastPrinted>
  <dcterms:created xsi:type="dcterms:W3CDTF">2001-11-24T09:58:20Z</dcterms:created>
  <dcterms:modified xsi:type="dcterms:W3CDTF">2022-06-28T08:58:32Z</dcterms:modified>
  <cp:category/>
  <cp:version/>
  <cp:contentType/>
  <cp:contentStatus/>
</cp:coreProperties>
</file>