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8" yWindow="0" windowWidth="9576" windowHeight="11628" activeTab="0"/>
  </bookViews>
  <sheets>
    <sheet name="S-8投票所別選挙人名簿登録者数" sheetId="1" r:id="rId1"/>
  </sheets>
  <definedNames>
    <definedName name="_xlnm.Print_Area" localSheetId="0">'S-8投票所別選挙人名簿登録者数'!$A$1:$K$20</definedName>
  </definedNames>
  <calcPr fullCalcOnLoad="1"/>
</workbook>
</file>

<file path=xl/sharedStrings.xml><?xml version="1.0" encoding="utf-8"?>
<sst xmlns="http://schemas.openxmlformats.org/spreadsheetml/2006/main" count="38" uniqueCount="34">
  <si>
    <t>資料：行政課</t>
  </si>
  <si>
    <t>投票区</t>
  </si>
  <si>
    <t>男</t>
  </si>
  <si>
    <t>女</t>
  </si>
  <si>
    <t>合計</t>
  </si>
  <si>
    <t>合   計</t>
  </si>
  <si>
    <t>　Ｓ－８　投票区別選挙人名簿登録者数</t>
  </si>
  <si>
    <t>令和2年12月1日現在</t>
  </si>
  <si>
    <t>道泉</t>
  </si>
  <si>
    <t>深川</t>
  </si>
  <si>
    <t>古瀬戸</t>
  </si>
  <si>
    <t>東明</t>
  </si>
  <si>
    <t>祖母懐</t>
  </si>
  <si>
    <t>原山台</t>
  </si>
  <si>
    <t>萩山台</t>
  </si>
  <si>
    <t>八幡台</t>
  </si>
  <si>
    <t>陶原</t>
  </si>
  <si>
    <t>市役所</t>
  </si>
  <si>
    <t>長根</t>
  </si>
  <si>
    <t>效範</t>
  </si>
  <si>
    <t>東山</t>
  </si>
  <si>
    <t>松原</t>
  </si>
  <si>
    <t>水南</t>
  </si>
  <si>
    <t>水野</t>
  </si>
  <si>
    <t>西陵</t>
  </si>
  <si>
    <t>東長根</t>
  </si>
  <si>
    <t>十軒家</t>
  </si>
  <si>
    <t>掛川</t>
  </si>
  <si>
    <t>山口</t>
  </si>
  <si>
    <t>菱野</t>
  </si>
  <si>
    <t>本地</t>
  </si>
  <si>
    <t>赤重</t>
  </si>
  <si>
    <t>品野</t>
  </si>
  <si>
    <t>上品野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</si>
</sst>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b/>
      <sz val="10.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0.4"/>
      <color theme="1"/>
      <name val="ＭＳ 明朝"/>
      <family val="1"/>
    </font>
    <font>
      <sz val="9"/>
      <color theme="1"/>
      <name val="ＭＳ 明朝"/>
      <family val="1"/>
    </font>
    <font>
      <b/>
      <sz val="10.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right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distributed" vertical="center"/>
    </xf>
    <xf numFmtId="0" fontId="44" fillId="33" borderId="11" xfId="0" applyFont="1" applyFill="1" applyBorder="1" applyAlignment="1">
      <alignment horizontal="distributed" vertical="center"/>
    </xf>
    <xf numFmtId="0" fontId="44" fillId="33" borderId="0" xfId="0" applyFont="1" applyFill="1" applyBorder="1" applyAlignment="1">
      <alignment horizontal="distributed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distributed" vertical="center" indent="1"/>
    </xf>
    <xf numFmtId="38" fontId="44" fillId="33" borderId="0" xfId="48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distributed" vertical="center" indent="1"/>
    </xf>
    <xf numFmtId="0" fontId="44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distributed" vertical="center" indent="1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distributed" vertical="center" indent="1"/>
    </xf>
    <xf numFmtId="0" fontId="44" fillId="33" borderId="18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distributed" vertical="center" indent="1"/>
    </xf>
    <xf numFmtId="38" fontId="44" fillId="33" borderId="19" xfId="48" applyFont="1" applyFill="1" applyBorder="1" applyAlignment="1">
      <alignment horizontal="right" vertical="center"/>
    </xf>
    <xf numFmtId="49" fontId="44" fillId="33" borderId="0" xfId="0" applyNumberFormat="1" applyFont="1" applyFill="1" applyAlignment="1">
      <alignment vertical="center"/>
    </xf>
    <xf numFmtId="38" fontId="46" fillId="33" borderId="20" xfId="48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top"/>
    </xf>
    <xf numFmtId="0" fontId="44" fillId="33" borderId="0" xfId="0" applyFont="1" applyFill="1" applyAlignment="1">
      <alignment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distributed" vertical="center"/>
    </xf>
    <xf numFmtId="0" fontId="44" fillId="33" borderId="10" xfId="0" applyFont="1" applyFill="1" applyBorder="1" applyAlignment="1">
      <alignment horizontal="distributed" vertical="center"/>
    </xf>
    <xf numFmtId="0" fontId="44" fillId="33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9">
      <selection activeCell="J16" sqref="J16"/>
    </sheetView>
  </sheetViews>
  <sheetFormatPr defaultColWidth="7.50390625" defaultRowHeight="12.75"/>
  <cols>
    <col min="1" max="1" width="5.50390625" style="4" customWidth="1"/>
    <col min="2" max="2" width="17.375" style="4" customWidth="1"/>
    <col min="3" max="5" width="22.00390625" style="4" customWidth="1"/>
    <col min="6" max="6" width="2.875" style="4" customWidth="1"/>
    <col min="7" max="7" width="11.125" style="4" customWidth="1"/>
    <col min="8" max="8" width="17.375" style="4" customWidth="1"/>
    <col min="9" max="11" width="22.00390625" style="4" customWidth="1"/>
    <col min="12" max="17" width="12.625" style="2" customWidth="1"/>
    <col min="18" max="44" width="7.50390625" style="2" customWidth="1"/>
    <col min="45" max="16384" width="7.50390625" style="4" customWidth="1"/>
  </cols>
  <sheetData>
    <row r="1" spans="1:11" ht="14.2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3" t="s">
        <v>7</v>
      </c>
    </row>
    <row r="2" spans="1:11" ht="24" customHeight="1">
      <c r="A2" s="26" t="s">
        <v>1</v>
      </c>
      <c r="B2" s="27"/>
      <c r="C2" s="5" t="s">
        <v>2</v>
      </c>
      <c r="D2" s="5" t="s">
        <v>3</v>
      </c>
      <c r="E2" s="6" t="s">
        <v>4</v>
      </c>
      <c r="F2" s="7"/>
      <c r="G2" s="28" t="s">
        <v>1</v>
      </c>
      <c r="H2" s="26"/>
      <c r="I2" s="5" t="s">
        <v>2</v>
      </c>
      <c r="J2" s="5" t="s">
        <v>3</v>
      </c>
      <c r="K2" s="6" t="s">
        <v>4</v>
      </c>
    </row>
    <row r="3" spans="1:11" ht="24" customHeight="1">
      <c r="A3" s="8">
        <v>1</v>
      </c>
      <c r="B3" s="9" t="s">
        <v>8</v>
      </c>
      <c r="C3" s="10">
        <v>1575</v>
      </c>
      <c r="D3" s="10">
        <v>1691</v>
      </c>
      <c r="E3" s="10">
        <f>SUM(C3:D3)</f>
        <v>3266</v>
      </c>
      <c r="F3" s="10"/>
      <c r="G3" s="11">
        <v>15</v>
      </c>
      <c r="H3" s="12" t="s">
        <v>22</v>
      </c>
      <c r="I3" s="10">
        <v>3824</v>
      </c>
      <c r="J3" s="10">
        <v>4016</v>
      </c>
      <c r="K3" s="10">
        <f>SUM(I3:J3)</f>
        <v>7840</v>
      </c>
    </row>
    <row r="4" spans="1:11" ht="24" customHeight="1">
      <c r="A4" s="13">
        <v>2</v>
      </c>
      <c r="B4" s="14" t="s">
        <v>9</v>
      </c>
      <c r="C4" s="10">
        <v>941</v>
      </c>
      <c r="D4" s="10">
        <v>1039</v>
      </c>
      <c r="E4" s="10">
        <f aca="true" t="shared" si="0" ref="E4:E16">SUM(C4:D4)</f>
        <v>1980</v>
      </c>
      <c r="F4" s="10"/>
      <c r="G4" s="15">
        <v>16</v>
      </c>
      <c r="H4" s="16" t="s">
        <v>23</v>
      </c>
      <c r="I4" s="10">
        <v>2199</v>
      </c>
      <c r="J4" s="10">
        <v>2296</v>
      </c>
      <c r="K4" s="10">
        <f aca="true" t="shared" si="1" ref="K4:K14">SUM(I4:J4)</f>
        <v>4495</v>
      </c>
    </row>
    <row r="5" spans="1:11" ht="24" customHeight="1">
      <c r="A5" s="13">
        <v>3</v>
      </c>
      <c r="B5" s="14" t="s">
        <v>10</v>
      </c>
      <c r="C5" s="10">
        <v>1281</v>
      </c>
      <c r="D5" s="10">
        <v>1324</v>
      </c>
      <c r="E5" s="10">
        <f t="shared" si="0"/>
        <v>2605</v>
      </c>
      <c r="F5" s="10"/>
      <c r="G5" s="15">
        <v>17</v>
      </c>
      <c r="H5" s="16" t="s">
        <v>24</v>
      </c>
      <c r="I5" s="10">
        <v>3442</v>
      </c>
      <c r="J5" s="10">
        <v>3669</v>
      </c>
      <c r="K5" s="10">
        <f t="shared" si="1"/>
        <v>7111</v>
      </c>
    </row>
    <row r="6" spans="1:11" ht="24" customHeight="1">
      <c r="A6" s="13">
        <v>4</v>
      </c>
      <c r="B6" s="14" t="s">
        <v>11</v>
      </c>
      <c r="C6" s="10">
        <v>1227</v>
      </c>
      <c r="D6" s="10">
        <v>1353</v>
      </c>
      <c r="E6" s="10">
        <f t="shared" si="0"/>
        <v>2580</v>
      </c>
      <c r="F6" s="10"/>
      <c r="G6" s="15">
        <v>18</v>
      </c>
      <c r="H6" s="16" t="s">
        <v>25</v>
      </c>
      <c r="I6" s="10">
        <v>1172</v>
      </c>
      <c r="J6" s="10">
        <v>1210</v>
      </c>
      <c r="K6" s="10">
        <f t="shared" si="1"/>
        <v>2382</v>
      </c>
    </row>
    <row r="7" spans="1:11" ht="24" customHeight="1">
      <c r="A7" s="13">
        <v>5</v>
      </c>
      <c r="B7" s="14" t="s">
        <v>12</v>
      </c>
      <c r="C7" s="10">
        <v>1535</v>
      </c>
      <c r="D7" s="10">
        <v>1618</v>
      </c>
      <c r="E7" s="10">
        <f t="shared" si="0"/>
        <v>3153</v>
      </c>
      <c r="F7" s="10"/>
      <c r="G7" s="15">
        <v>19</v>
      </c>
      <c r="H7" s="16" t="s">
        <v>26</v>
      </c>
      <c r="I7" s="10">
        <v>1257</v>
      </c>
      <c r="J7" s="10">
        <v>1283</v>
      </c>
      <c r="K7" s="10">
        <f t="shared" si="1"/>
        <v>2540</v>
      </c>
    </row>
    <row r="8" spans="1:11" ht="24" customHeight="1">
      <c r="A8" s="13">
        <v>6</v>
      </c>
      <c r="B8" s="14" t="s">
        <v>13</v>
      </c>
      <c r="C8" s="10">
        <v>1286</v>
      </c>
      <c r="D8" s="10">
        <v>1514</v>
      </c>
      <c r="E8" s="10">
        <f t="shared" si="0"/>
        <v>2800</v>
      </c>
      <c r="F8" s="10"/>
      <c r="G8" s="15">
        <v>20</v>
      </c>
      <c r="H8" s="16" t="s">
        <v>27</v>
      </c>
      <c r="I8" s="10">
        <v>257</v>
      </c>
      <c r="J8" s="10">
        <v>237</v>
      </c>
      <c r="K8" s="10">
        <f t="shared" si="1"/>
        <v>494</v>
      </c>
    </row>
    <row r="9" spans="1:11" ht="24" customHeight="1">
      <c r="A9" s="13">
        <v>7</v>
      </c>
      <c r="B9" s="14" t="s">
        <v>14</v>
      </c>
      <c r="C9" s="10">
        <v>1274</v>
      </c>
      <c r="D9" s="10">
        <v>1465</v>
      </c>
      <c r="E9" s="10">
        <f t="shared" si="0"/>
        <v>2739</v>
      </c>
      <c r="F9" s="10"/>
      <c r="G9" s="15">
        <v>21</v>
      </c>
      <c r="H9" s="16" t="s">
        <v>28</v>
      </c>
      <c r="I9" s="10">
        <v>4131</v>
      </c>
      <c r="J9" s="10">
        <v>3858</v>
      </c>
      <c r="K9" s="10">
        <f t="shared" si="1"/>
        <v>7989</v>
      </c>
    </row>
    <row r="10" spans="1:11" ht="24" customHeight="1">
      <c r="A10" s="13">
        <v>8</v>
      </c>
      <c r="B10" s="14" t="s">
        <v>15</v>
      </c>
      <c r="C10" s="10">
        <v>1792</v>
      </c>
      <c r="D10" s="10">
        <v>2035</v>
      </c>
      <c r="E10" s="10">
        <f t="shared" si="0"/>
        <v>3827</v>
      </c>
      <c r="F10" s="10"/>
      <c r="G10" s="15">
        <v>22</v>
      </c>
      <c r="H10" s="16" t="s">
        <v>29</v>
      </c>
      <c r="I10" s="10">
        <v>2919</v>
      </c>
      <c r="J10" s="10">
        <v>2861</v>
      </c>
      <c r="K10" s="10">
        <f t="shared" si="1"/>
        <v>5780</v>
      </c>
    </row>
    <row r="11" spans="1:11" ht="24" customHeight="1">
      <c r="A11" s="13">
        <v>9</v>
      </c>
      <c r="B11" s="14" t="s">
        <v>16</v>
      </c>
      <c r="C11" s="10">
        <v>2590</v>
      </c>
      <c r="D11" s="10">
        <v>2798</v>
      </c>
      <c r="E11" s="10">
        <f t="shared" si="0"/>
        <v>5388</v>
      </c>
      <c r="F11" s="10"/>
      <c r="G11" s="15">
        <v>23</v>
      </c>
      <c r="H11" s="16" t="s">
        <v>30</v>
      </c>
      <c r="I11" s="10">
        <v>2405</v>
      </c>
      <c r="J11" s="10">
        <v>2377</v>
      </c>
      <c r="K11" s="10">
        <f>SUM(I11:J11)</f>
        <v>4782</v>
      </c>
    </row>
    <row r="12" spans="1:11" ht="24" customHeight="1">
      <c r="A12" s="13">
        <v>10</v>
      </c>
      <c r="B12" s="14" t="s">
        <v>17</v>
      </c>
      <c r="C12" s="10">
        <v>1680</v>
      </c>
      <c r="D12" s="10">
        <v>1831</v>
      </c>
      <c r="E12" s="10">
        <f t="shared" si="0"/>
        <v>3511</v>
      </c>
      <c r="F12" s="10"/>
      <c r="G12" s="15">
        <v>24</v>
      </c>
      <c r="H12" s="16" t="s">
        <v>31</v>
      </c>
      <c r="I12" s="10">
        <v>2571</v>
      </c>
      <c r="J12" s="10">
        <v>2747</v>
      </c>
      <c r="K12" s="10">
        <f t="shared" si="1"/>
        <v>5318</v>
      </c>
    </row>
    <row r="13" spans="1:11" ht="24" customHeight="1">
      <c r="A13" s="13">
        <v>11</v>
      </c>
      <c r="B13" s="14" t="s">
        <v>18</v>
      </c>
      <c r="C13" s="10">
        <v>1567</v>
      </c>
      <c r="D13" s="10">
        <v>1650</v>
      </c>
      <c r="E13" s="10">
        <f t="shared" si="0"/>
        <v>3217</v>
      </c>
      <c r="F13" s="10"/>
      <c r="G13" s="15">
        <v>25</v>
      </c>
      <c r="H13" s="16" t="s">
        <v>32</v>
      </c>
      <c r="I13" s="10">
        <v>2967</v>
      </c>
      <c r="J13" s="10">
        <v>2988</v>
      </c>
      <c r="K13" s="10">
        <f t="shared" si="1"/>
        <v>5955</v>
      </c>
    </row>
    <row r="14" spans="1:11" ht="24" customHeight="1">
      <c r="A14" s="13">
        <v>12</v>
      </c>
      <c r="B14" s="14" t="s">
        <v>19</v>
      </c>
      <c r="C14" s="10">
        <v>2130</v>
      </c>
      <c r="D14" s="10">
        <v>2311</v>
      </c>
      <c r="E14" s="10">
        <f t="shared" si="0"/>
        <v>4441</v>
      </c>
      <c r="F14" s="10"/>
      <c r="G14" s="15">
        <v>26</v>
      </c>
      <c r="H14" s="16" t="s">
        <v>33</v>
      </c>
      <c r="I14" s="10">
        <v>1164</v>
      </c>
      <c r="J14" s="10">
        <v>1140</v>
      </c>
      <c r="K14" s="10">
        <f t="shared" si="1"/>
        <v>2304</v>
      </c>
    </row>
    <row r="15" spans="1:11" ht="24" customHeight="1">
      <c r="A15" s="13">
        <v>13</v>
      </c>
      <c r="B15" s="14" t="s">
        <v>20</v>
      </c>
      <c r="C15" s="10">
        <v>2306</v>
      </c>
      <c r="D15" s="10">
        <v>2346</v>
      </c>
      <c r="E15" s="10">
        <f t="shared" si="0"/>
        <v>4652</v>
      </c>
      <c r="F15" s="10"/>
      <c r="G15" s="24" t="s">
        <v>5</v>
      </c>
      <c r="H15" s="25"/>
      <c r="I15" s="21">
        <f>SUM(C3:C16,I3,I4,I5,I6,I7,I8,I9,I10,I11,I12,I13,I14)</f>
        <v>51848</v>
      </c>
      <c r="J15" s="21">
        <f>SUM(D3:D16,J3,J4,J5,J6,J7,J8,J9,J10,J11,J12,J13,J14)</f>
        <v>54257</v>
      </c>
      <c r="K15" s="21">
        <f>SUM(I15:J15)</f>
        <v>106105</v>
      </c>
    </row>
    <row r="16" spans="1:11" ht="24" customHeight="1">
      <c r="A16" s="17">
        <v>14</v>
      </c>
      <c r="B16" s="18" t="s">
        <v>21</v>
      </c>
      <c r="C16" s="19">
        <v>2356</v>
      </c>
      <c r="D16" s="19">
        <v>2600</v>
      </c>
      <c r="E16" s="19">
        <f t="shared" si="0"/>
        <v>4956</v>
      </c>
      <c r="F16" s="10"/>
      <c r="K16" s="22" t="s">
        <v>0</v>
      </c>
    </row>
    <row r="17" ht="24" customHeight="1">
      <c r="C17" s="20"/>
    </row>
    <row r="18" ht="24" customHeight="1"/>
    <row r="19" ht="24" customHeight="1">
      <c r="L19" s="23"/>
    </row>
    <row r="20" ht="24" customHeight="1"/>
  </sheetData>
  <sheetProtection/>
  <mergeCells count="3">
    <mergeCell ref="G15:H15"/>
    <mergeCell ref="A2:B2"/>
    <mergeCell ref="G2:H2"/>
  </mergeCells>
  <printOptions/>
  <pageMargins left="0.2755905511811024" right="0.1968503937007874" top="0.7874015748031497" bottom="0.7874015748031497" header="0.3937007874015748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seto</cp:lastModifiedBy>
  <cp:lastPrinted>2021-02-19T03:16:45Z</cp:lastPrinted>
  <dcterms:created xsi:type="dcterms:W3CDTF">2001-12-28T09:23:46Z</dcterms:created>
  <dcterms:modified xsi:type="dcterms:W3CDTF">2021-06-08T06:30:43Z</dcterms:modified>
  <cp:category/>
  <cp:version/>
  <cp:contentType/>
  <cp:contentStatus/>
</cp:coreProperties>
</file>