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B-8年齢（3区分）別人口推移" sheetId="1" r:id="rId1"/>
  </sheets>
  <externalReferences>
    <externalReference r:id="rId4"/>
  </externalReferences>
  <definedNames>
    <definedName name="AUTOEXEC">'[1]１ 年別人口推移'!#REF!</definedName>
    <definedName name="_xlnm.Print_Area" localSheetId="0">'B-8年齢（3区分）別人口推移'!$A$1:$K$14</definedName>
  </definedNames>
  <calcPr fullCalcOnLoad="1"/>
</workbook>
</file>

<file path=xl/sharedStrings.xml><?xml version="1.0" encoding="utf-8"?>
<sst xmlns="http://schemas.openxmlformats.org/spreadsheetml/2006/main" count="22" uniqueCount="22">
  <si>
    <t>区分</t>
  </si>
  <si>
    <t>総人口</t>
  </si>
  <si>
    <t>構成比（％）</t>
  </si>
  <si>
    <t>　Ｂ－８　年齢（３区分）別人口推移</t>
  </si>
  <si>
    <t>年少人口</t>
  </si>
  <si>
    <t>老年人口</t>
  </si>
  <si>
    <t>年少人口
0-14歳</t>
  </si>
  <si>
    <t>老年人口
65歳以上</t>
  </si>
  <si>
    <t>構成比の合計は、四捨五入の関係で一致しない場合がある。</t>
  </si>
  <si>
    <t>H23.10.1</t>
  </si>
  <si>
    <t>生産年齢人口
15-64歳</t>
  </si>
  <si>
    <t>生産年齢人口</t>
  </si>
  <si>
    <t>H24.10.1</t>
  </si>
  <si>
    <t>H25.10.1</t>
  </si>
  <si>
    <t>H26.10.1</t>
  </si>
  <si>
    <t>H27.10.1</t>
  </si>
  <si>
    <t>H28.10.1</t>
  </si>
  <si>
    <t>資料：政策推進課</t>
  </si>
  <si>
    <t>H29.10.1</t>
  </si>
  <si>
    <t>H30.10.1</t>
  </si>
  <si>
    <t>Ｒ1.10.1</t>
  </si>
  <si>
    <t>Ｒ2.10.1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</si>
</sst>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;&quot;△ &quot;0"/>
    <numFmt numFmtId="178" formatCode="#,##0_);\(#,##0\)"/>
    <numFmt numFmtId="179" formatCode="#,##0.0_ "/>
    <numFmt numFmtId="180" formatCode="yyyy"/>
    <numFmt numFmtId="181" formatCode="#,##0.00_ ;[Red]\-#,##0.00\ "/>
    <numFmt numFmtId="182" formatCode="#,##0_ ;[Red]\-#,##0\ "/>
    <numFmt numFmtId="183" formatCode="#,##0_ "/>
    <numFmt numFmtId="184" formatCode="#,##0.00_ "/>
    <numFmt numFmtId="185" formatCode="#,##0.00_);[Red]\(#,##0.00\)"/>
    <numFmt numFmtId="186" formatCode="#,##0.0"/>
    <numFmt numFmtId="187" formatCode="0E+00"/>
    <numFmt numFmtId="188" formatCode="&quot;$&quot;#,##0.00;\(&quot;$&quot;#,##0.00\)"/>
    <numFmt numFmtId="189" formatCode="&quot;$&quot;#,##0;\(&quot;$&quot;#,##0\)"/>
    <numFmt numFmtId="190" formatCode="[$-411]ee\-m\-d"/>
    <numFmt numFmtId="191" formatCode="m/d"/>
    <numFmt numFmtId="192" formatCode="m/d/yy"/>
    <numFmt numFmtId="193" formatCode="m/d/yy\ h\:mm"/>
    <numFmt numFmtId="194" formatCode="[$-411]ee/m/d"/>
    <numFmt numFmtId="195" formatCode="[$-411]ee&quot;年&quot;m&quot;月&quot;d&quot;日&quot;"/>
    <numFmt numFmtId="196" formatCode="[$-411]gggee&quot;年&quot;m&quot;月&quot;d&quot;日&quot;"/>
    <numFmt numFmtId="197" formatCode="yyyy/m/d"/>
    <numFmt numFmtId="198" formatCode="h\:mm"/>
    <numFmt numFmtId="199" formatCode="h\:mm\ AM/PM"/>
    <numFmt numFmtId="200" formatCode="h\:mm\:ss"/>
    <numFmt numFmtId="201" formatCode="h\:mm\:ss\ AM/PM"/>
    <numFmt numFmtId="202" formatCode="0.0%"/>
    <numFmt numFmtId="203" formatCode="0.00;\-0.00"/>
    <numFmt numFmtId="204" formatCode="&quot;¥&quot;0.00;&quot;¥&quot;\-0.00"/>
    <numFmt numFmtId="205" formatCode="&quot;$&quot;0.00;&quot;$&quot;\-0.00"/>
    <numFmt numFmtId="206" formatCode="&quot;$&quot;#,##0;&quot;$&quot;\-#,##0"/>
    <numFmt numFmtId="207" formatCode="&quot;$&quot;#,##0.00;&quot;$&quot;\-#,##0.00"/>
    <numFmt numFmtId="208" formatCode="#,##0.0;\-#,##0.0"/>
    <numFmt numFmtId="209" formatCode="#,##0.000;\-#,##0.000"/>
    <numFmt numFmtId="210" formatCode="0.000;\-0.000"/>
    <numFmt numFmtId="211" formatCode="0.0;\-0.0"/>
    <numFmt numFmtId="212" formatCode="0_ "/>
    <numFmt numFmtId="213" formatCode="[&lt;=999]000;000\-00"/>
    <numFmt numFmtId="214" formatCode="&quot;△&quot;\ #,##0;&quot;▲&quot;\ #,##0"/>
    <numFmt numFmtId="215" formatCode="0_ ;[Red]\-0\ "/>
    <numFmt numFmtId="216" formatCode="0.0_);[Red]\(0.0\)"/>
    <numFmt numFmtId="217" formatCode="mmm\-yyyy"/>
    <numFmt numFmtId="218" formatCode="[$-411]ge\.m\.d;@"/>
    <numFmt numFmtId="219" formatCode="#,##0;&quot;△ &quot;#,##0"/>
    <numFmt numFmtId="220" formatCode="_ * #,##0.0_ ;_ * \-#,##0.0_ ;_ * &quot;-&quot;?_ ;_ @_ "/>
    <numFmt numFmtId="221" formatCode="#,##0.0_);[Red]\(#,##0.0\)"/>
  </numFmts>
  <fonts count="45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Yu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219" fontId="7" fillId="33" borderId="13" xfId="48" applyNumberFormat="1" applyFont="1" applyFill="1" applyBorder="1" applyAlignment="1" applyProtection="1">
      <alignment horizontal="right" vertical="center"/>
      <protection locked="0"/>
    </xf>
    <xf numFmtId="219" fontId="7" fillId="33" borderId="14" xfId="48" applyNumberFormat="1" applyFont="1" applyFill="1" applyBorder="1" applyAlignment="1" applyProtection="1">
      <alignment horizontal="right" vertical="center"/>
      <protection locked="0"/>
    </xf>
    <xf numFmtId="219" fontId="7" fillId="33" borderId="15" xfId="48" applyNumberFormat="1" applyFont="1" applyFill="1" applyBorder="1" applyAlignment="1" applyProtection="1">
      <alignment horizontal="right" vertical="center"/>
      <protection locked="0"/>
    </xf>
    <xf numFmtId="219" fontId="7" fillId="33" borderId="16" xfId="48" applyNumberFormat="1" applyFont="1" applyFill="1" applyBorder="1" applyAlignment="1" applyProtection="1">
      <alignment horizontal="right" vertical="center"/>
      <protection locked="0"/>
    </xf>
    <xf numFmtId="220" fontId="7" fillId="33" borderId="17" xfId="0" applyNumberFormat="1" applyFont="1" applyFill="1" applyBorder="1" applyAlignment="1" applyProtection="1">
      <alignment horizontal="right" vertical="center"/>
      <protection locked="0"/>
    </xf>
    <xf numFmtId="220" fontId="7" fillId="33" borderId="14" xfId="0" applyNumberFormat="1" applyFont="1" applyFill="1" applyBorder="1" applyAlignment="1" applyProtection="1">
      <alignment horizontal="right" vertical="center"/>
      <protection locked="0"/>
    </xf>
    <xf numFmtId="220" fontId="7" fillId="33" borderId="18" xfId="0" applyNumberFormat="1" applyFont="1" applyFill="1" applyBorder="1" applyAlignment="1" applyProtection="1">
      <alignment horizontal="right" vertical="center"/>
      <protection locked="0"/>
    </xf>
    <xf numFmtId="186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Alignment="1" applyProtection="1">
      <alignment/>
      <protection locked="0"/>
    </xf>
    <xf numFmtId="219" fontId="7" fillId="33" borderId="19" xfId="48" applyNumberFormat="1" applyFont="1" applyFill="1" applyBorder="1" applyAlignment="1" applyProtection="1">
      <alignment horizontal="right" vertical="center"/>
      <protection locked="0"/>
    </xf>
    <xf numFmtId="219" fontId="7" fillId="33" borderId="20" xfId="48" applyNumberFormat="1" applyFont="1" applyFill="1" applyBorder="1" applyAlignment="1" applyProtection="1">
      <alignment horizontal="right" vertical="center"/>
      <protection locked="0"/>
    </xf>
    <xf numFmtId="219" fontId="7" fillId="33" borderId="21" xfId="48" applyNumberFormat="1" applyFont="1" applyFill="1" applyBorder="1" applyAlignment="1" applyProtection="1">
      <alignment horizontal="right" vertical="center"/>
      <protection locked="0"/>
    </xf>
    <xf numFmtId="219" fontId="7" fillId="33" borderId="18" xfId="48" applyNumberFormat="1" applyFont="1" applyFill="1" applyBorder="1" applyAlignment="1" applyProtection="1">
      <alignment horizontal="right" vertical="center"/>
      <protection locked="0"/>
    </xf>
    <xf numFmtId="219" fontId="7" fillId="33" borderId="14" xfId="48" applyNumberFormat="1" applyFont="1" applyFill="1" applyBorder="1" applyAlignment="1" applyProtection="1">
      <alignment vertical="center"/>
      <protection locked="0"/>
    </xf>
    <xf numFmtId="219" fontId="7" fillId="33" borderId="22" xfId="48" applyNumberFormat="1" applyFont="1" applyFill="1" applyBorder="1" applyAlignment="1" applyProtection="1">
      <alignment horizontal="right" vertical="center"/>
      <protection locked="0"/>
    </xf>
    <xf numFmtId="219" fontId="7" fillId="33" borderId="0" xfId="48" applyNumberFormat="1" applyFont="1" applyFill="1" applyAlignment="1" applyProtection="1">
      <alignment vertical="center"/>
      <protection locked="0"/>
    </xf>
    <xf numFmtId="220" fontId="7" fillId="33" borderId="0" xfId="0" applyNumberFormat="1" applyFont="1" applyFill="1" applyAlignment="1" applyProtection="1">
      <alignment vertical="center"/>
      <protection locked="0"/>
    </xf>
    <xf numFmtId="220" fontId="7" fillId="33" borderId="14" xfId="0" applyNumberFormat="1" applyFont="1" applyFill="1" applyBorder="1" applyAlignment="1" applyProtection="1">
      <alignment vertical="center"/>
      <protection locked="0"/>
    </xf>
    <xf numFmtId="220" fontId="7" fillId="33" borderId="23" xfId="0" applyNumberFormat="1" applyFont="1" applyFill="1" applyBorder="1" applyAlignment="1" applyProtection="1">
      <alignment vertical="center"/>
      <protection locked="0"/>
    </xf>
    <xf numFmtId="0" fontId="0" fillId="33" borderId="0" xfId="0" applyFont="1" applyFill="1" applyAlignment="1">
      <alignment vertical="top"/>
    </xf>
    <xf numFmtId="0" fontId="5" fillId="33" borderId="24" xfId="0" applyFont="1" applyFill="1" applyBorder="1" applyAlignment="1">
      <alignment horizontal="right" vertical="top"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219" fontId="7" fillId="33" borderId="25" xfId="48" applyNumberFormat="1" applyFont="1" applyFill="1" applyBorder="1" applyAlignment="1" applyProtection="1">
      <alignment horizontal="right" vertical="center"/>
      <protection locked="0"/>
    </xf>
    <xf numFmtId="219" fontId="7" fillId="33" borderId="26" xfId="48" applyNumberFormat="1" applyFont="1" applyFill="1" applyBorder="1" applyAlignment="1" applyProtection="1">
      <alignment horizontal="right" vertical="center"/>
      <protection locked="0"/>
    </xf>
    <xf numFmtId="219" fontId="7" fillId="33" borderId="27" xfId="48" applyNumberFormat="1" applyFont="1" applyFill="1" applyBorder="1" applyAlignment="1" applyProtection="1">
      <alignment horizontal="right" vertical="center"/>
      <protection locked="0"/>
    </xf>
    <xf numFmtId="219" fontId="7" fillId="33" borderId="28" xfId="48" applyNumberFormat="1" applyFont="1" applyFill="1" applyBorder="1" applyAlignment="1" applyProtection="1">
      <alignment horizontal="right" vertical="center"/>
      <protection locked="0"/>
    </xf>
    <xf numFmtId="220" fontId="7" fillId="33" borderId="29" xfId="0" applyNumberFormat="1" applyFont="1" applyFill="1" applyBorder="1" applyAlignment="1" applyProtection="1">
      <alignment horizontal="right" vertical="center"/>
      <protection locked="0"/>
    </xf>
    <xf numFmtId="220" fontId="7" fillId="33" borderId="26" xfId="0" applyNumberFormat="1" applyFont="1" applyFill="1" applyBorder="1" applyAlignment="1" applyProtection="1">
      <alignment horizontal="right" vertical="center"/>
      <protection locked="0"/>
    </xf>
    <xf numFmtId="220" fontId="7" fillId="33" borderId="3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>
      <alignment/>
    </xf>
    <xf numFmtId="49" fontId="6" fillId="0" borderId="31" xfId="0" applyNumberFormat="1" applyFont="1" applyFill="1" applyBorder="1" applyAlignment="1" applyProtection="1">
      <alignment horizontal="center" vertical="center"/>
      <protection locked="0"/>
    </xf>
    <xf numFmtId="49" fontId="6" fillId="0" borderId="32" xfId="0" applyNumberFormat="1" applyFont="1" applyFill="1" applyBorder="1" applyAlignment="1" applyProtection="1">
      <alignment horizontal="center" vertical="center"/>
      <protection locked="0"/>
    </xf>
    <xf numFmtId="49" fontId="6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33" borderId="34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0" fillId="33" borderId="3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35" xfId="0" applyFont="1" applyFill="1" applyBorder="1" applyAlignment="1">
      <alignment horizontal="center" vertical="center" wrapText="1"/>
    </xf>
    <xf numFmtId="5" fontId="5" fillId="33" borderId="10" xfId="0" applyNumberFormat="1" applyFont="1" applyFill="1" applyBorder="1" applyAlignment="1">
      <alignment horizontal="distributed" vertical="center"/>
    </xf>
    <xf numFmtId="5" fontId="5" fillId="33" borderId="35" xfId="0" applyNumberFormat="1" applyFont="1" applyFill="1" applyBorder="1" applyAlignment="1">
      <alignment horizontal="distributed" vertical="center"/>
    </xf>
    <xf numFmtId="5" fontId="5" fillId="33" borderId="3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生産年齢人口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（１５－６４歳）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↓</a:t>
            </a:r>
          </a:p>
        </c:rich>
      </c:tx>
      <c:layout>
        <c:manualLayout>
          <c:xMode val="factor"/>
          <c:yMode val="factor"/>
          <c:x val="0.01475"/>
          <c:y val="-0.02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75"/>
          <c:y val="0.1115"/>
          <c:w val="0.9325"/>
          <c:h val="0.8595"/>
        </c:manualLayout>
      </c:layout>
      <c:barChart>
        <c:barDir val="bar"/>
        <c:grouping val="percentStacked"/>
        <c:varyColors val="0"/>
        <c:ser>
          <c:idx val="4"/>
          <c:order val="0"/>
          <c:tx>
            <c:strRef>
              <c:f>'B-8年齢（3区分）別人口推移'!$F$2:$F$3</c:f>
              <c:strCache>
                <c:ptCount val="1"/>
                <c:pt idx="0">
                  <c:v>構成比（％） 年少人口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H23.10.1</c:v>
                </c:pt>
                <c:pt idx="1">
                  <c:v>H24.10.1</c:v>
                </c:pt>
                <c:pt idx="2">
                  <c:v>H25.10.1</c:v>
                </c:pt>
                <c:pt idx="3">
                  <c:v>H26.10.1</c:v>
                </c:pt>
                <c:pt idx="4">
                  <c:v>H27.10.1</c:v>
                </c:pt>
                <c:pt idx="5">
                  <c:v>H28.10.1</c:v>
                </c:pt>
                <c:pt idx="6">
                  <c:v>H29.10.1</c:v>
                </c:pt>
                <c:pt idx="7">
                  <c:v>H30.10.1</c:v>
                </c:pt>
                <c:pt idx="8">
                  <c:v>Ｒ1.10.1</c:v>
                </c:pt>
                <c:pt idx="9">
                  <c:v>Ｒ2.10.1</c:v>
                </c:pt>
              </c:strCache>
            </c:strRef>
          </c:cat>
          <c:val>
            <c:numRef>
              <c:f>'B-8年齢（3区分）別人口推移'!$F$4:$F$13</c:f>
              <c:numCache>
                <c:ptCount val="10"/>
                <c:pt idx="0">
                  <c:v>13.5</c:v>
                </c:pt>
                <c:pt idx="1">
                  <c:v>13.5</c:v>
                </c:pt>
                <c:pt idx="2">
                  <c:v>13.3</c:v>
                </c:pt>
                <c:pt idx="3">
                  <c:v>13.1</c:v>
                </c:pt>
                <c:pt idx="4">
                  <c:v>13</c:v>
                </c:pt>
                <c:pt idx="5">
                  <c:v>12.8</c:v>
                </c:pt>
                <c:pt idx="6">
                  <c:v>12.7</c:v>
                </c:pt>
                <c:pt idx="7">
                  <c:v>12.6</c:v>
                </c:pt>
                <c:pt idx="8">
                  <c:v>12.5</c:v>
                </c:pt>
                <c:pt idx="9">
                  <c:v>12.4</c:v>
                </c:pt>
              </c:numCache>
            </c:numRef>
          </c:val>
        </c:ser>
        <c:ser>
          <c:idx val="5"/>
          <c:order val="1"/>
          <c:tx>
            <c:strRef>
              <c:f>'B-8年齢（3区分）別人口推移'!$G$2:$G$3</c:f>
              <c:strCache>
                <c:ptCount val="1"/>
                <c:pt idx="0">
                  <c:v>構成比（％） 生産年齢人口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H23.10.1</c:v>
                </c:pt>
                <c:pt idx="1">
                  <c:v>H24.10.1</c:v>
                </c:pt>
                <c:pt idx="2">
                  <c:v>H25.10.1</c:v>
                </c:pt>
                <c:pt idx="3">
                  <c:v>H26.10.1</c:v>
                </c:pt>
                <c:pt idx="4">
                  <c:v>H27.10.1</c:v>
                </c:pt>
                <c:pt idx="5">
                  <c:v>H28.10.1</c:v>
                </c:pt>
                <c:pt idx="6">
                  <c:v>H29.10.1</c:v>
                </c:pt>
                <c:pt idx="7">
                  <c:v>H30.10.1</c:v>
                </c:pt>
                <c:pt idx="8">
                  <c:v>Ｒ1.10.1</c:v>
                </c:pt>
                <c:pt idx="9">
                  <c:v>Ｒ2.10.1</c:v>
                </c:pt>
              </c:strCache>
            </c:strRef>
          </c:cat>
          <c:val>
            <c:numRef>
              <c:f>'B-8年齢（3区分）別人口推移'!$G$4:$G$13</c:f>
              <c:numCache>
                <c:ptCount val="10"/>
                <c:pt idx="0">
                  <c:v>63</c:v>
                </c:pt>
                <c:pt idx="1">
                  <c:v>62.1</c:v>
                </c:pt>
                <c:pt idx="2">
                  <c:v>61</c:v>
                </c:pt>
                <c:pt idx="3">
                  <c:v>59.9</c:v>
                </c:pt>
                <c:pt idx="4">
                  <c:v>59.3</c:v>
                </c:pt>
                <c:pt idx="5">
                  <c:v>58.8</c:v>
                </c:pt>
                <c:pt idx="6">
                  <c:v>58.5</c:v>
                </c:pt>
                <c:pt idx="7">
                  <c:v>58.1</c:v>
                </c:pt>
                <c:pt idx="8">
                  <c:v>58</c:v>
                </c:pt>
                <c:pt idx="9">
                  <c:v>57.9</c:v>
                </c:pt>
              </c:numCache>
            </c:numRef>
          </c:val>
        </c:ser>
        <c:ser>
          <c:idx val="6"/>
          <c:order val="2"/>
          <c:tx>
            <c:strRef>
              <c:f>'B-8年齢（3区分）別人口推移'!$H$2:$H$3</c:f>
              <c:strCache>
                <c:ptCount val="1"/>
                <c:pt idx="0">
                  <c:v>構成比（％） 老年人口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'B-8年齢（3区分）別人口推移'!$A$4:$A$13</c:f>
              <c:strCache>
                <c:ptCount val="10"/>
                <c:pt idx="0">
                  <c:v>H23.10.1</c:v>
                </c:pt>
                <c:pt idx="1">
                  <c:v>H24.10.1</c:v>
                </c:pt>
                <c:pt idx="2">
                  <c:v>H25.10.1</c:v>
                </c:pt>
                <c:pt idx="3">
                  <c:v>H26.10.1</c:v>
                </c:pt>
                <c:pt idx="4">
                  <c:v>H27.10.1</c:v>
                </c:pt>
                <c:pt idx="5">
                  <c:v>H28.10.1</c:v>
                </c:pt>
                <c:pt idx="6">
                  <c:v>H29.10.1</c:v>
                </c:pt>
                <c:pt idx="7">
                  <c:v>H30.10.1</c:v>
                </c:pt>
                <c:pt idx="8">
                  <c:v>Ｒ1.10.1</c:v>
                </c:pt>
                <c:pt idx="9">
                  <c:v>Ｒ2.10.1</c:v>
                </c:pt>
              </c:strCache>
            </c:strRef>
          </c:cat>
          <c:val>
            <c:numRef>
              <c:f>'B-8年齢（3区分）別人口推移'!$H$4:$H$13</c:f>
              <c:numCache>
                <c:ptCount val="10"/>
                <c:pt idx="0">
                  <c:v>23.4</c:v>
                </c:pt>
                <c:pt idx="1">
                  <c:v>24.4</c:v>
                </c:pt>
                <c:pt idx="2">
                  <c:v>25.7</c:v>
                </c:pt>
                <c:pt idx="3">
                  <c:v>27</c:v>
                </c:pt>
                <c:pt idx="4">
                  <c:v>27.7</c:v>
                </c:pt>
                <c:pt idx="5">
                  <c:v>28.4</c:v>
                </c:pt>
                <c:pt idx="6">
                  <c:v>28.8</c:v>
                </c:pt>
                <c:pt idx="7">
                  <c:v>29.3</c:v>
                </c:pt>
                <c:pt idx="8">
                  <c:v>29.5</c:v>
                </c:pt>
                <c:pt idx="9">
                  <c:v>29.7</c:v>
                </c:pt>
              </c:numCache>
            </c:numRef>
          </c:val>
        </c:ser>
        <c:overlap val="100"/>
        <c:gapWidth val="30"/>
        <c:serLines>
          <c:spPr>
            <a:ln w="3175">
              <a:solidFill>
                <a:srgbClr val="000000"/>
              </a:solidFill>
            </a:ln>
          </c:spPr>
        </c:serLines>
        <c:axId val="57239685"/>
        <c:axId val="45395118"/>
      </c:barChart>
      <c:catAx>
        <c:axId val="5723968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年少人口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（０－１４歳）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07275"/>
              <c:y val="0.14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395118"/>
        <c:crosses val="autoZero"/>
        <c:auto val="0"/>
        <c:lblOffset val="100"/>
        <c:tickLblSkip val="1"/>
        <c:noMultiLvlLbl val="0"/>
      </c:catAx>
      <c:valAx>
        <c:axId val="4539511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老年人口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（６５歳以上）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↓</a:t>
                </a:r>
              </a:p>
            </c:rich>
          </c:tx>
          <c:layout>
            <c:manualLayout>
              <c:xMode val="factor"/>
              <c:yMode val="factor"/>
              <c:x val="0.31475"/>
              <c:y val="0.11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39685"/>
        <c:crosses val="max"/>
        <c:crossBetween val="between"/>
        <c:dispUnits/>
        <c:majorUnit val="0.1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666699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-0.00075</cdr:x>
      <cdr:y>0.17325</cdr:y>
    </cdr:from>
    <cdr:to>
      <cdr:x>0.01625</cdr:x>
      <cdr:y>0.2305</cdr:y>
    </cdr:to>
    <cdr:sp fLocksText="0">
      <cdr:nvSpPr>
        <cdr:cNvPr id="1" name="テキスト 10"/>
        <cdr:cNvSpPr txBox="1">
          <a:spLocks noChangeArrowheads="1"/>
        </cdr:cNvSpPr>
      </cdr:nvSpPr>
      <cdr:spPr>
        <a:xfrm>
          <a:off x="0" y="695325"/>
          <a:ext cx="85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1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10</xdr:col>
      <xdr:colOff>0</xdr:colOff>
      <xdr:row>9</xdr:row>
      <xdr:rowOff>19050</xdr:rowOff>
    </xdr:from>
    <xdr:to>
      <xdr:col>10</xdr:col>
      <xdr:colOff>0</xdr:colOff>
      <xdr:row>10</xdr:row>
      <xdr:rowOff>104775</xdr:rowOff>
    </xdr:to>
    <xdr:sp>
      <xdr:nvSpPr>
        <xdr:cNvPr id="2" name="テキスト 69"/>
        <xdr:cNvSpPr txBox="1">
          <a:spLocks noChangeArrowheads="1"/>
        </xdr:cNvSpPr>
      </xdr:nvSpPr>
      <xdr:spPr>
        <a:xfrm>
          <a:off x="12296775" y="3019425"/>
          <a:ext cx="0" cy="438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↓</a:t>
          </a:r>
        </a:p>
      </xdr:txBody>
    </xdr:sp>
    <xdr:clientData/>
  </xdr:twoCellAnchor>
  <xdr:twoCellAnchor>
    <xdr:from>
      <xdr:col>9</xdr:col>
      <xdr:colOff>104775</xdr:colOff>
      <xdr:row>0</xdr:row>
      <xdr:rowOff>161925</xdr:rowOff>
    </xdr:from>
    <xdr:to>
      <xdr:col>10</xdr:col>
      <xdr:colOff>381000</xdr:colOff>
      <xdr:row>12</xdr:row>
      <xdr:rowOff>123825</xdr:rowOff>
    </xdr:to>
    <xdr:graphicFrame>
      <xdr:nvGraphicFramePr>
        <xdr:cNvPr id="3" name="Chart 3"/>
        <xdr:cNvGraphicFramePr/>
      </xdr:nvGraphicFramePr>
      <xdr:xfrm>
        <a:off x="7439025" y="161925"/>
        <a:ext cx="52387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113011\&#32113;&#35336;&#20418;\&#20154;&#21475;&#65297;&#65296;&#26376;1&#26085;\&#24179;&#25104;&#65297;&#65299;&#241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概要"/>
      <sheetName val="１ 年別人口推移"/>
      <sheetName val="２ 連区別人口表"/>
      <sheetName val="３ 増減内訳表"/>
      <sheetName val="４ 年齢別構成表"/>
      <sheetName val="５ 連区別年齢構成表"/>
      <sheetName val="６ ５歳階級別構成比"/>
      <sheetName val="６ 人口ピラミッド表"/>
      <sheetName val="７ 人口密度ｸﾞﾗﾌ"/>
      <sheetName val="７ 人口密度計算表"/>
      <sheetName val="８ 転入・転出の状況"/>
      <sheetName val="９ 人口一覧表"/>
      <sheetName val="11 人口一覧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6"/>
  <sheetViews>
    <sheetView showGridLines="0" tabSelected="1" zoomScalePageLayoutView="0" workbookViewId="0" topLeftCell="A1">
      <selection activeCell="G20" sqref="G20"/>
    </sheetView>
  </sheetViews>
  <sheetFormatPr defaultColWidth="8.625" defaultRowHeight="12.75"/>
  <cols>
    <col min="1" max="5" width="9.75390625" style="8" customWidth="1"/>
    <col min="6" max="8" width="12.25390625" style="8" bestFit="1" customWidth="1"/>
    <col min="9" max="9" width="10.75390625" style="8" customWidth="1"/>
    <col min="10" max="10" width="65.125" style="8" customWidth="1"/>
    <col min="11" max="11" width="13.75390625" style="8" customWidth="1"/>
    <col min="12" max="12" width="30.125" style="8" customWidth="1"/>
    <col min="13" max="16384" width="8.625" style="8" customWidth="1"/>
  </cols>
  <sheetData>
    <row r="1" spans="1:9" s="3" customFormat="1" ht="14.25" customHeight="1">
      <c r="A1" s="1" t="s">
        <v>3</v>
      </c>
      <c r="B1" s="30"/>
      <c r="C1" s="30"/>
      <c r="D1" s="31"/>
      <c r="E1" s="31"/>
      <c r="F1" s="31"/>
      <c r="G1" s="43"/>
      <c r="H1" s="43"/>
      <c r="I1" s="2"/>
    </row>
    <row r="2" spans="1:8" s="3" customFormat="1" ht="27.75" customHeight="1">
      <c r="A2" s="44" t="s">
        <v>0</v>
      </c>
      <c r="B2" s="47" t="s">
        <v>6</v>
      </c>
      <c r="C2" s="48" t="s">
        <v>10</v>
      </c>
      <c r="D2" s="47" t="s">
        <v>7</v>
      </c>
      <c r="E2" s="46" t="s">
        <v>1</v>
      </c>
      <c r="F2" s="49" t="s">
        <v>2</v>
      </c>
      <c r="G2" s="50"/>
      <c r="H2" s="51"/>
    </row>
    <row r="3" spans="1:9" ht="27.75" customHeight="1">
      <c r="A3" s="45"/>
      <c r="B3" s="47"/>
      <c r="C3" s="48"/>
      <c r="D3" s="47"/>
      <c r="E3" s="46"/>
      <c r="F3" s="4" t="s">
        <v>4</v>
      </c>
      <c r="G3" s="5" t="s">
        <v>11</v>
      </c>
      <c r="H3" s="6" t="s">
        <v>5</v>
      </c>
      <c r="I3" s="7"/>
    </row>
    <row r="4" spans="1:9" ht="27.75" customHeight="1">
      <c r="A4" s="40" t="s">
        <v>9</v>
      </c>
      <c r="B4" s="9">
        <v>18021</v>
      </c>
      <c r="C4" s="10">
        <v>83917</v>
      </c>
      <c r="D4" s="11">
        <v>31198</v>
      </c>
      <c r="E4" s="12">
        <v>133136</v>
      </c>
      <c r="F4" s="13">
        <f>ROUND(B4/$E4*100,1)</f>
        <v>13.5</v>
      </c>
      <c r="G4" s="14">
        <f>ROUND(C4/$E4*100,1)</f>
        <v>63</v>
      </c>
      <c r="H4" s="15">
        <f>ROUND(D4/$E4*100,1)</f>
        <v>23.4</v>
      </c>
      <c r="I4" s="16"/>
    </row>
    <row r="5" spans="1:32" ht="27.75" customHeight="1">
      <c r="A5" s="40" t="s">
        <v>12</v>
      </c>
      <c r="B5" s="9">
        <v>17863</v>
      </c>
      <c r="C5" s="10">
        <v>82428</v>
      </c>
      <c r="D5" s="11">
        <v>32432</v>
      </c>
      <c r="E5" s="12">
        <v>132723</v>
      </c>
      <c r="F5" s="13">
        <f aca="true" t="shared" si="0" ref="F5:F13">ROUND(B5/$E5*100,1)</f>
        <v>13.5</v>
      </c>
      <c r="G5" s="14">
        <f aca="true" t="shared" si="1" ref="G5:G13">ROUND(C5/$E5*100,1)</f>
        <v>62.1</v>
      </c>
      <c r="H5" s="15">
        <f aca="true" t="shared" si="2" ref="H5:H13">ROUND(D5/$E5*100,1)</f>
        <v>24.4</v>
      </c>
      <c r="I5" s="16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32" ht="27.75" customHeight="1">
      <c r="A6" s="40" t="s">
        <v>13</v>
      </c>
      <c r="B6" s="9">
        <v>17532</v>
      </c>
      <c r="C6" s="10">
        <v>80497</v>
      </c>
      <c r="D6" s="11">
        <v>33946</v>
      </c>
      <c r="E6" s="12">
        <v>131975</v>
      </c>
      <c r="F6" s="13">
        <f t="shared" si="0"/>
        <v>13.3</v>
      </c>
      <c r="G6" s="14">
        <f t="shared" si="1"/>
        <v>61</v>
      </c>
      <c r="H6" s="15">
        <f t="shared" si="2"/>
        <v>25.7</v>
      </c>
      <c r="I6" s="16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</row>
    <row r="7" spans="1:32" ht="27.75" customHeight="1">
      <c r="A7" s="40" t="s">
        <v>14</v>
      </c>
      <c r="B7" s="9">
        <v>17262</v>
      </c>
      <c r="C7" s="10">
        <v>78752</v>
      </c>
      <c r="D7" s="11">
        <v>35441</v>
      </c>
      <c r="E7" s="12">
        <v>131455</v>
      </c>
      <c r="F7" s="13">
        <f t="shared" si="0"/>
        <v>13.1</v>
      </c>
      <c r="G7" s="14">
        <f t="shared" si="1"/>
        <v>59.9</v>
      </c>
      <c r="H7" s="15">
        <f t="shared" si="2"/>
        <v>27</v>
      </c>
      <c r="I7" s="16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</row>
    <row r="8" spans="1:32" ht="27.75" customHeight="1">
      <c r="A8" s="40" t="s">
        <v>15</v>
      </c>
      <c r="B8" s="9">
        <v>16991</v>
      </c>
      <c r="C8" s="10">
        <v>77589</v>
      </c>
      <c r="D8" s="11">
        <v>36303</v>
      </c>
      <c r="E8" s="12">
        <v>130883</v>
      </c>
      <c r="F8" s="13">
        <f t="shared" si="0"/>
        <v>13</v>
      </c>
      <c r="G8" s="14">
        <f t="shared" si="1"/>
        <v>59.3</v>
      </c>
      <c r="H8" s="15">
        <f t="shared" si="2"/>
        <v>27.7</v>
      </c>
      <c r="I8" s="16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</row>
    <row r="9" spans="1:32" ht="27.75" customHeight="1">
      <c r="A9" s="40" t="s">
        <v>16</v>
      </c>
      <c r="B9" s="18">
        <v>16760</v>
      </c>
      <c r="C9" s="19">
        <v>76752</v>
      </c>
      <c r="D9" s="20">
        <v>37004</v>
      </c>
      <c r="E9" s="12">
        <v>130516</v>
      </c>
      <c r="F9" s="13">
        <f t="shared" si="0"/>
        <v>12.8</v>
      </c>
      <c r="G9" s="14">
        <f t="shared" si="1"/>
        <v>58.8</v>
      </c>
      <c r="H9" s="15">
        <f t="shared" si="2"/>
        <v>28.4</v>
      </c>
      <c r="I9" s="16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</row>
    <row r="10" spans="1:32" ht="27.75" customHeight="1">
      <c r="A10" s="41" t="s">
        <v>18</v>
      </c>
      <c r="B10" s="9">
        <v>16558</v>
      </c>
      <c r="C10" s="10">
        <v>76112</v>
      </c>
      <c r="D10" s="21">
        <v>37541</v>
      </c>
      <c r="E10" s="12">
        <v>130211</v>
      </c>
      <c r="F10" s="13">
        <f t="shared" si="0"/>
        <v>12.7</v>
      </c>
      <c r="G10" s="14">
        <f t="shared" si="1"/>
        <v>58.5</v>
      </c>
      <c r="H10" s="15">
        <f t="shared" si="2"/>
        <v>28.8</v>
      </c>
      <c r="I10" s="16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1:32" ht="27.75" customHeight="1">
      <c r="A11" s="40" t="s">
        <v>19</v>
      </c>
      <c r="B11" s="9">
        <v>16332</v>
      </c>
      <c r="C11" s="22">
        <v>75372</v>
      </c>
      <c r="D11" s="21">
        <v>37952</v>
      </c>
      <c r="E11" s="23">
        <v>129656</v>
      </c>
      <c r="F11" s="13">
        <f t="shared" si="0"/>
        <v>12.6</v>
      </c>
      <c r="G11" s="14">
        <f t="shared" si="1"/>
        <v>58.1</v>
      </c>
      <c r="H11" s="15">
        <f t="shared" si="2"/>
        <v>29.3</v>
      </c>
      <c r="I11" s="16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</row>
    <row r="12" spans="1:32" ht="27.75" customHeight="1">
      <c r="A12" s="40" t="s">
        <v>20</v>
      </c>
      <c r="B12" s="24">
        <v>16177</v>
      </c>
      <c r="C12" s="22">
        <v>75132</v>
      </c>
      <c r="D12" s="24">
        <v>38187</v>
      </c>
      <c r="E12" s="23">
        <v>129496</v>
      </c>
      <c r="F12" s="25">
        <f t="shared" si="0"/>
        <v>12.5</v>
      </c>
      <c r="G12" s="26">
        <f t="shared" si="1"/>
        <v>58</v>
      </c>
      <c r="H12" s="27">
        <f t="shared" si="2"/>
        <v>29.5</v>
      </c>
      <c r="I12" s="1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</row>
    <row r="13" spans="1:32" ht="27.75" customHeight="1">
      <c r="A13" s="42" t="s">
        <v>21</v>
      </c>
      <c r="B13" s="32">
        <v>16005</v>
      </c>
      <c r="C13" s="33">
        <v>74713</v>
      </c>
      <c r="D13" s="34">
        <v>38413</v>
      </c>
      <c r="E13" s="35">
        <v>129131</v>
      </c>
      <c r="F13" s="36">
        <f t="shared" si="0"/>
        <v>12.4</v>
      </c>
      <c r="G13" s="37">
        <f t="shared" si="1"/>
        <v>57.9</v>
      </c>
      <c r="H13" s="38">
        <f t="shared" si="2"/>
        <v>29.7</v>
      </c>
      <c r="I13" s="16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</row>
    <row r="14" spans="1:32" ht="12.75">
      <c r="A14" s="28" t="s">
        <v>8</v>
      </c>
      <c r="B14" s="39"/>
      <c r="C14" s="39"/>
      <c r="D14" s="39"/>
      <c r="E14" s="39"/>
      <c r="F14" s="39"/>
      <c r="G14" s="39"/>
      <c r="H14" s="29" t="s">
        <v>17</v>
      </c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</row>
    <row r="15" spans="10:32" ht="12.75"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</row>
    <row r="16" spans="10:32" ht="12.75"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</row>
    <row r="17" spans="10:32" ht="12.75"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</row>
    <row r="18" spans="10:32" ht="12.75"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</row>
    <row r="19" spans="10:32" ht="12.75"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</row>
    <row r="20" spans="10:32" ht="12.75"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10:32" ht="12.75"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</row>
    <row r="22" spans="10:32" ht="12.75"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</row>
    <row r="23" spans="10:32" ht="12.75"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</row>
    <row r="24" spans="10:32" ht="12.75"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</row>
    <row r="25" spans="10:32" ht="12.75"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</row>
    <row r="26" spans="10:32" ht="12.75"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</row>
    <row r="27" spans="10:32" ht="12.75"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10:32" ht="12.75"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</row>
    <row r="29" spans="10:32" ht="12.75"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</row>
    <row r="30" spans="10:32" ht="12.75"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</row>
    <row r="31" spans="10:32" ht="12.75"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0:32" ht="12.75"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</row>
    <row r="33" spans="10:32" ht="12.75"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</row>
    <row r="34" spans="10:32" ht="12.75"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</row>
    <row r="35" spans="10:32" ht="12.75"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</row>
    <row r="36" spans="10:32" ht="12.75"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</row>
  </sheetData>
  <sheetProtection/>
  <mergeCells count="7">
    <mergeCell ref="G1:H1"/>
    <mergeCell ref="A2:A3"/>
    <mergeCell ref="E2:E3"/>
    <mergeCell ref="B2:B3"/>
    <mergeCell ref="C2:C3"/>
    <mergeCell ref="D2:D3"/>
    <mergeCell ref="F2:H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seto</cp:lastModifiedBy>
  <cp:lastPrinted>2020-03-12T00:32:32Z</cp:lastPrinted>
  <dcterms:created xsi:type="dcterms:W3CDTF">2001-11-24T09:58:20Z</dcterms:created>
  <dcterms:modified xsi:type="dcterms:W3CDTF">2021-06-04T07:40:03Z</dcterms:modified>
  <cp:category/>
  <cp:version/>
  <cp:contentType/>
  <cp:contentStatus/>
</cp:coreProperties>
</file>