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-9市債（目的別現在高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<sst xmlns="http://schemas.openxmlformats.org/spreadsheetml/2006/main" count="23" uniqueCount="23">
  <si>
    <t>総額</t>
  </si>
  <si>
    <t>　各年度末現在  単位：千円</t>
  </si>
  <si>
    <t xml:space="preserve">  １．一般会計債</t>
  </si>
  <si>
    <t>総務債</t>
  </si>
  <si>
    <t>民生債</t>
  </si>
  <si>
    <t>衛生債</t>
  </si>
  <si>
    <t>農林水産業債</t>
  </si>
  <si>
    <t>商工債</t>
  </si>
  <si>
    <t>土木債</t>
  </si>
  <si>
    <t>都市計画債</t>
  </si>
  <si>
    <t>消防債</t>
  </si>
  <si>
    <t>教育債</t>
  </si>
  <si>
    <t>災害復旧債</t>
  </si>
  <si>
    <t>その他</t>
  </si>
  <si>
    <t>　２．特別会計債</t>
  </si>
  <si>
    <t>公共下水道事業債</t>
  </si>
  <si>
    <t>春雨墓苑事業債</t>
  </si>
  <si>
    <t>　３．公営企業会計債</t>
  </si>
  <si>
    <t>水道事業債</t>
  </si>
  <si>
    <t>資料：財政課</t>
  </si>
  <si>
    <t>　　　　　　　　　　 　年 度
　区 分</t>
  </si>
  <si>
    <t>　Ｒ－９　市債（目的別現在高）</t>
  </si>
  <si>
    <t>平成25年度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</si>
</sst>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  <numFmt numFmtId="183" formatCode="\(0\)"/>
    <numFmt numFmtId="184" formatCode="#,##0_ 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horizontal="right" vertical="center"/>
    </xf>
    <xf numFmtId="184" fontId="1" fillId="33" borderId="0" xfId="0" applyNumberFormat="1" applyFont="1" applyFill="1" applyAlignment="1">
      <alignment vertical="center"/>
    </xf>
    <xf numFmtId="184" fontId="0" fillId="33" borderId="0" xfId="0" applyNumberFormat="1" applyFont="1" applyFill="1" applyAlignment="1">
      <alignment vertical="center"/>
    </xf>
    <xf numFmtId="183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horizontal="left" vertical="center" indent="1"/>
    </xf>
    <xf numFmtId="183" fontId="0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left" vertical="center" indent="1"/>
    </xf>
    <xf numFmtId="184" fontId="0" fillId="33" borderId="10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right" vertical="center"/>
    </xf>
    <xf numFmtId="38" fontId="0" fillId="33" borderId="10" xfId="48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zoomScalePageLayoutView="0" workbookViewId="0" topLeftCell="A1">
      <selection activeCell="A1" sqref="A1"/>
    </sheetView>
  </sheetViews>
  <sheetFormatPr defaultColWidth="8.625" defaultRowHeight="12.75"/>
  <cols>
    <col min="1" max="1" width="6.875" style="3" customWidth="1"/>
    <col min="2" max="2" width="23.625" style="3" customWidth="1"/>
    <col min="3" max="7" width="14.25390625" style="3" customWidth="1"/>
    <col min="8" max="10" width="8.625" style="3" customWidth="1"/>
    <col min="11" max="11" width="11.875" style="3" bestFit="1" customWidth="1"/>
    <col min="12" max="16384" width="8.625" style="3" customWidth="1"/>
  </cols>
  <sheetData>
    <row r="1" spans="1:7" ht="13.5">
      <c r="A1" s="1" t="s">
        <v>21</v>
      </c>
      <c r="B1" s="2"/>
      <c r="C1" s="2"/>
      <c r="D1" s="18"/>
      <c r="F1" s="4"/>
      <c r="G1" s="5" t="s">
        <v>1</v>
      </c>
    </row>
    <row r="2" spans="1:7" ht="30" customHeight="1">
      <c r="A2" s="20" t="s">
        <v>20</v>
      </c>
      <c r="B2" s="21"/>
      <c r="C2" s="6" t="s">
        <v>22</v>
      </c>
      <c r="D2" s="6">
        <v>26</v>
      </c>
      <c r="E2" s="6">
        <v>27</v>
      </c>
      <c r="F2" s="6">
        <v>28</v>
      </c>
      <c r="G2" s="6">
        <v>29</v>
      </c>
    </row>
    <row r="3" spans="1:7" ht="26.25" customHeight="1">
      <c r="A3" s="24" t="s">
        <v>0</v>
      </c>
      <c r="B3" s="25"/>
      <c r="C3" s="7">
        <v>34753915</v>
      </c>
      <c r="D3" s="7">
        <v>35973464</v>
      </c>
      <c r="E3" s="8">
        <v>35501528</v>
      </c>
      <c r="F3" s="8">
        <f>F4+F17+F20</f>
        <v>34513673</v>
      </c>
      <c r="G3" s="8">
        <f>G4+G17+G20</f>
        <v>34161186</v>
      </c>
    </row>
    <row r="4" spans="1:7" ht="26.25" customHeight="1">
      <c r="A4" s="22" t="s">
        <v>2</v>
      </c>
      <c r="B4" s="23"/>
      <c r="C4" s="26">
        <v>23523221</v>
      </c>
      <c r="D4" s="26">
        <v>24412687</v>
      </c>
      <c r="E4" s="9">
        <v>23852221</v>
      </c>
      <c r="F4" s="9">
        <f>SUM(F5:F15)</f>
        <v>22609779</v>
      </c>
      <c r="G4" s="9">
        <f>SUM(G5:G15)</f>
        <v>22228707</v>
      </c>
    </row>
    <row r="5" spans="1:7" ht="26.25" customHeight="1">
      <c r="A5" s="10">
        <v>1</v>
      </c>
      <c r="B5" s="11" t="s">
        <v>3</v>
      </c>
      <c r="C5" s="26">
        <v>775097</v>
      </c>
      <c r="D5" s="26">
        <v>1951579</v>
      </c>
      <c r="E5" s="9">
        <v>2001347</v>
      </c>
      <c r="F5" s="9">
        <v>1890197</v>
      </c>
      <c r="G5" s="9">
        <v>1756986</v>
      </c>
    </row>
    <row r="6" spans="1:7" ht="26.25" customHeight="1">
      <c r="A6" s="10">
        <v>2</v>
      </c>
      <c r="B6" s="11" t="s">
        <v>4</v>
      </c>
      <c r="C6" s="26">
        <v>101412</v>
      </c>
      <c r="D6" s="26">
        <v>274603</v>
      </c>
      <c r="E6" s="9">
        <v>253752</v>
      </c>
      <c r="F6" s="9">
        <v>233937</v>
      </c>
      <c r="G6" s="9">
        <v>221230</v>
      </c>
    </row>
    <row r="7" spans="1:7" ht="26.25" customHeight="1">
      <c r="A7" s="10">
        <v>3</v>
      </c>
      <c r="B7" s="11" t="s">
        <v>5</v>
      </c>
      <c r="C7" s="26">
        <v>323763</v>
      </c>
      <c r="D7" s="26">
        <v>318282</v>
      </c>
      <c r="E7" s="9">
        <v>307470</v>
      </c>
      <c r="F7" s="9">
        <v>294195</v>
      </c>
      <c r="G7" s="9">
        <v>264614</v>
      </c>
    </row>
    <row r="8" spans="1:7" ht="26.25" customHeight="1">
      <c r="A8" s="10">
        <v>4</v>
      </c>
      <c r="B8" s="11" t="s">
        <v>6</v>
      </c>
      <c r="C8" s="26">
        <v>9000</v>
      </c>
      <c r="D8" s="26">
        <v>25400</v>
      </c>
      <c r="E8" s="9">
        <v>63900</v>
      </c>
      <c r="F8" s="9">
        <v>81900</v>
      </c>
      <c r="G8" s="9">
        <v>81178</v>
      </c>
    </row>
    <row r="9" spans="1:7" ht="26.25" customHeight="1">
      <c r="A9" s="10">
        <v>5</v>
      </c>
      <c r="B9" s="11" t="s">
        <v>7</v>
      </c>
      <c r="C9" s="26">
        <v>51408</v>
      </c>
      <c r="D9" s="26">
        <v>32152</v>
      </c>
      <c r="E9" s="9">
        <v>29692</v>
      </c>
      <c r="F9" s="9">
        <v>27211</v>
      </c>
      <c r="G9" s="9">
        <v>25322</v>
      </c>
    </row>
    <row r="10" spans="1:7" ht="26.25" customHeight="1">
      <c r="A10" s="10">
        <v>6</v>
      </c>
      <c r="B10" s="11" t="s">
        <v>8</v>
      </c>
      <c r="C10" s="26">
        <v>1086749</v>
      </c>
      <c r="D10" s="26">
        <v>1037676</v>
      </c>
      <c r="E10" s="9">
        <v>1026186</v>
      </c>
      <c r="F10" s="9">
        <v>978023</v>
      </c>
      <c r="G10" s="9">
        <v>971332</v>
      </c>
    </row>
    <row r="11" spans="1:7" ht="26.25" customHeight="1">
      <c r="A11" s="10">
        <v>7</v>
      </c>
      <c r="B11" s="11" t="s">
        <v>9</v>
      </c>
      <c r="C11" s="26">
        <v>3453449</v>
      </c>
      <c r="D11" s="26">
        <v>3105117</v>
      </c>
      <c r="E11" s="9">
        <v>2725061</v>
      </c>
      <c r="F11" s="9">
        <v>2364454</v>
      </c>
      <c r="G11" s="9">
        <v>2047885</v>
      </c>
    </row>
    <row r="12" spans="1:7" ht="26.25" customHeight="1">
      <c r="A12" s="10">
        <v>8</v>
      </c>
      <c r="B12" s="11" t="s">
        <v>10</v>
      </c>
      <c r="C12" s="26">
        <v>282592</v>
      </c>
      <c r="D12" s="26">
        <v>246464</v>
      </c>
      <c r="E12" s="9">
        <v>246987</v>
      </c>
      <c r="F12" s="9">
        <v>250684</v>
      </c>
      <c r="G12" s="9">
        <v>235261</v>
      </c>
    </row>
    <row r="13" spans="1:7" ht="26.25" customHeight="1">
      <c r="A13" s="10">
        <v>9</v>
      </c>
      <c r="B13" s="11" t="s">
        <v>11</v>
      </c>
      <c r="C13" s="26">
        <v>1649885</v>
      </c>
      <c r="D13" s="26">
        <v>1713746</v>
      </c>
      <c r="E13" s="9">
        <v>1682209</v>
      </c>
      <c r="F13" s="9">
        <v>1558744</v>
      </c>
      <c r="G13" s="9">
        <v>1434537</v>
      </c>
    </row>
    <row r="14" spans="1:7" ht="26.25" customHeight="1">
      <c r="A14" s="10">
        <v>10</v>
      </c>
      <c r="B14" s="11" t="s">
        <v>12</v>
      </c>
      <c r="C14" s="26">
        <v>17808</v>
      </c>
      <c r="D14" s="26">
        <v>17708</v>
      </c>
      <c r="E14" s="9">
        <v>15482</v>
      </c>
      <c r="F14" s="9">
        <v>13246</v>
      </c>
      <c r="G14" s="9">
        <v>10997</v>
      </c>
    </row>
    <row r="15" spans="1:7" ht="26.25" customHeight="1">
      <c r="A15" s="10">
        <v>11</v>
      </c>
      <c r="B15" s="11" t="s">
        <v>13</v>
      </c>
      <c r="C15" s="26">
        <v>15772058</v>
      </c>
      <c r="D15" s="26">
        <v>15689960</v>
      </c>
      <c r="E15" s="9">
        <v>15500135</v>
      </c>
      <c r="F15" s="9">
        <v>14917188</v>
      </c>
      <c r="G15" s="9">
        <v>15179365</v>
      </c>
    </row>
    <row r="16" spans="1:7" ht="26.25" customHeight="1">
      <c r="A16" s="18"/>
      <c r="B16" s="19"/>
      <c r="C16" s="26"/>
      <c r="D16" s="26"/>
      <c r="E16" s="9"/>
      <c r="F16" s="9"/>
      <c r="G16" s="9"/>
    </row>
    <row r="17" spans="1:7" ht="26.25" customHeight="1">
      <c r="A17" s="22" t="s">
        <v>14</v>
      </c>
      <c r="B17" s="23"/>
      <c r="C17" s="26">
        <v>8911996</v>
      </c>
      <c r="D17" s="26">
        <v>9453986</v>
      </c>
      <c r="E17" s="9">
        <v>9762757</v>
      </c>
      <c r="F17" s="9">
        <f>SUM(F18:F19)</f>
        <v>10242064</v>
      </c>
      <c r="G17" s="9">
        <f>G18+G19</f>
        <v>10483415</v>
      </c>
    </row>
    <row r="18" spans="1:7" ht="26.25" customHeight="1">
      <c r="A18" s="10">
        <v>1</v>
      </c>
      <c r="B18" s="12" t="s">
        <v>15</v>
      </c>
      <c r="C18" s="26">
        <v>8799996</v>
      </c>
      <c r="D18" s="26">
        <v>9261986</v>
      </c>
      <c r="E18" s="9">
        <v>9583201</v>
      </c>
      <c r="F18" s="9">
        <v>10083842</v>
      </c>
      <c r="G18" s="9">
        <v>10346526</v>
      </c>
    </row>
    <row r="19" spans="1:7" ht="26.25" customHeight="1">
      <c r="A19" s="10">
        <v>2</v>
      </c>
      <c r="B19" s="12" t="s">
        <v>16</v>
      </c>
      <c r="C19" s="26">
        <v>112000</v>
      </c>
      <c r="D19" s="26">
        <v>192000</v>
      </c>
      <c r="E19" s="9">
        <v>179556</v>
      </c>
      <c r="F19" s="9">
        <v>158222</v>
      </c>
      <c r="G19" s="9">
        <v>136889</v>
      </c>
    </row>
    <row r="20" spans="1:7" ht="26.25" customHeight="1">
      <c r="A20" s="22" t="s">
        <v>17</v>
      </c>
      <c r="B20" s="23"/>
      <c r="C20" s="26">
        <v>2318698</v>
      </c>
      <c r="D20" s="26">
        <v>2106791</v>
      </c>
      <c r="E20" s="9">
        <v>1886550</v>
      </c>
      <c r="F20" s="9">
        <f>SUM(F21)</f>
        <v>1661830</v>
      </c>
      <c r="G20" s="9">
        <v>1449064</v>
      </c>
    </row>
    <row r="21" spans="1:7" ht="26.25" customHeight="1">
      <c r="A21" s="13">
        <v>1</v>
      </c>
      <c r="B21" s="14" t="s">
        <v>18</v>
      </c>
      <c r="C21" s="27">
        <v>2318698</v>
      </c>
      <c r="D21" s="27">
        <v>2106791</v>
      </c>
      <c r="E21" s="15">
        <v>1886550</v>
      </c>
      <c r="F21" s="15">
        <v>1661830</v>
      </c>
      <c r="G21" s="15">
        <v>1449064</v>
      </c>
    </row>
    <row r="22" spans="6:7" ht="12.75">
      <c r="F22" s="16"/>
      <c r="G22" s="17" t="s">
        <v>19</v>
      </c>
    </row>
  </sheetData>
  <sheetProtection/>
  <mergeCells count="5">
    <mergeCell ref="A2:B2"/>
    <mergeCell ref="A20:B20"/>
    <mergeCell ref="A3:B3"/>
    <mergeCell ref="A4:B4"/>
    <mergeCell ref="A17:B17"/>
  </mergeCells>
  <printOptions/>
  <pageMargins left="0.7874015748031497" right="0.7874015748031497" top="0.7874015748031497" bottom="0.7874015748031497" header="0.3937007874015748" footer="0.3937007874015748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2019-01-25T06:58:46Z</cp:lastPrinted>
  <dcterms:created xsi:type="dcterms:W3CDTF">2001-12-28T01:08:16Z</dcterms:created>
  <dcterms:modified xsi:type="dcterms:W3CDTF">2019-02-04T04:55:48Z</dcterms:modified>
  <cp:category/>
  <cp:version/>
  <cp:contentType/>
  <cp:contentStatus/>
</cp:coreProperties>
</file>