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55"/>
  </bookViews>
  <sheets>
    <sheet name="コロナ対策事業" sheetId="7" r:id="rId1"/>
    <sheet name="【編集不可】対象施設" sheetId="6" r:id="rId2"/>
  </sheets>
  <definedNames>
    <definedName name="_xlnm.Print_Area" localSheetId="0">コロナ対策事業!$A$1:$L$88</definedName>
  </definedNames>
  <calcPr calcId="162913"/>
</workbook>
</file>

<file path=xl/calcChain.xml><?xml version="1.0" encoding="utf-8"?>
<calcChain xmlns="http://schemas.openxmlformats.org/spreadsheetml/2006/main">
  <c r="K26" i="7" l="1"/>
  <c r="K27" i="7"/>
  <c r="K28" i="7"/>
  <c r="K29" i="7"/>
  <c r="K30" i="7"/>
  <c r="K25" i="7"/>
  <c r="K47" i="7"/>
  <c r="K46" i="7"/>
  <c r="K48" i="7"/>
  <c r="K49" i="7"/>
  <c r="K50" i="7"/>
  <c r="K45" i="7"/>
  <c r="I71" i="7"/>
  <c r="K71" i="7" s="1"/>
  <c r="I72" i="7"/>
  <c r="K72" i="7" s="1"/>
  <c r="I73" i="7"/>
  <c r="K73" i="7" s="1"/>
  <c r="I74" i="7"/>
  <c r="K74" i="7" s="1"/>
  <c r="I70" i="7"/>
  <c r="L2" i="7"/>
  <c r="L8" i="7"/>
  <c r="L7" i="7"/>
  <c r="L6" i="7"/>
  <c r="L5" i="7"/>
  <c r="L4" i="7"/>
  <c r="K93" i="7"/>
  <c r="J75" i="7"/>
  <c r="G75" i="7"/>
  <c r="J51" i="7"/>
  <c r="I51" i="7"/>
  <c r="H51" i="7"/>
  <c r="G51" i="7"/>
  <c r="J31" i="7"/>
  <c r="G31" i="7"/>
  <c r="I75" i="7" l="1"/>
  <c r="K31" i="7"/>
  <c r="K51" i="7"/>
  <c r="K70" i="7"/>
  <c r="K75" i="7" s="1"/>
  <c r="H81" i="7" l="1"/>
</calcChain>
</file>

<file path=xl/sharedStrings.xml><?xml version="1.0" encoding="utf-8"?>
<sst xmlns="http://schemas.openxmlformats.org/spreadsheetml/2006/main" count="292" uniqueCount="174">
  <si>
    <t>記</t>
    <rPh sb="0" eb="1">
      <t>キ</t>
    </rPh>
    <phoneticPr fontId="3"/>
  </si>
  <si>
    <t>施設区分</t>
    <rPh sb="0" eb="2">
      <t>シセツ</t>
    </rPh>
    <rPh sb="2" eb="4">
      <t>クブン</t>
    </rPh>
    <phoneticPr fontId="3"/>
  </si>
  <si>
    <t>設置法人</t>
    <rPh sb="0" eb="2">
      <t>セッチ</t>
    </rPh>
    <rPh sb="2" eb="4">
      <t>ホウジン</t>
    </rPh>
    <phoneticPr fontId="3"/>
  </si>
  <si>
    <t>合計</t>
    <rPh sb="0" eb="2">
      <t>ゴウケイ</t>
    </rPh>
    <phoneticPr fontId="2"/>
  </si>
  <si>
    <t>区分</t>
    <rPh sb="0" eb="2">
      <t>クブン</t>
    </rPh>
    <phoneticPr fontId="3"/>
  </si>
  <si>
    <t>A</t>
    <phoneticPr fontId="2"/>
  </si>
  <si>
    <t>メールアドレス</t>
    <phoneticPr fontId="2"/>
  </si>
  <si>
    <t>総事業費（千円）</t>
    <rPh sb="0" eb="1">
      <t>ソウ</t>
    </rPh>
    <rPh sb="1" eb="4">
      <t>ジギョウヒ</t>
    </rPh>
    <rPh sb="5" eb="7">
      <t>センエン</t>
    </rPh>
    <phoneticPr fontId="3"/>
  </si>
  <si>
    <t>①</t>
    <phoneticPr fontId="2"/>
  </si>
  <si>
    <t>①と②の小さい額</t>
    <rPh sb="4" eb="5">
      <t>チイ</t>
    </rPh>
    <rPh sb="7" eb="8">
      <t>ガク</t>
    </rPh>
    <phoneticPr fontId="2"/>
  </si>
  <si>
    <t>②</t>
    <phoneticPr fontId="2"/>
  </si>
  <si>
    <t>備考</t>
    <rPh sb="0" eb="2">
      <t>ビコウ</t>
    </rPh>
    <phoneticPr fontId="3"/>
  </si>
  <si>
    <t>　愛知県福祉局高齢福祉課長　殿</t>
    <rPh sb="1" eb="4">
      <t>アイチケン</t>
    </rPh>
    <rPh sb="4" eb="7">
      <t>フクシキョク</t>
    </rPh>
    <rPh sb="7" eb="9">
      <t>コウレイ</t>
    </rPh>
    <rPh sb="9" eb="11">
      <t>フクシ</t>
    </rPh>
    <rPh sb="11" eb="12">
      <t>カ</t>
    </rPh>
    <rPh sb="12" eb="13">
      <t>チョウ</t>
    </rPh>
    <rPh sb="14" eb="15">
      <t>トノ</t>
    </rPh>
    <phoneticPr fontId="3"/>
  </si>
  <si>
    <t>担当課</t>
    <rPh sb="0" eb="2">
      <t>タントウ</t>
    </rPh>
    <rPh sb="2" eb="3">
      <t>カ</t>
    </rPh>
    <phoneticPr fontId="2"/>
  </si>
  <si>
    <t>担当者</t>
    <rPh sb="0" eb="3">
      <t>タントウシャ</t>
    </rPh>
    <phoneticPr fontId="2"/>
  </si>
  <si>
    <t>電話</t>
    <rPh sb="0" eb="2">
      <t>デンワ</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</si>
  <si>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</si>
  <si>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B</t>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</si>
  <si>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</si>
  <si>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</si>
  <si>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</si>
  <si>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t>７　介護施設等の施設開設準備経費等支援事業、定期借地権設定のための一時金支援事業（県→事業所直接補助の大規模施設分）　※各市町村管内該当施設の要望を確認し記載してください。</t>
    <rPh sb="2" eb="4">
      <t>カイゴ</t>
    </rPh>
    <rPh sb="4" eb="7">
      <t>シセツナド</t>
    </rPh>
    <rPh sb="8" eb="10">
      <t>シセツ</t>
    </rPh>
    <rPh sb="10" eb="12">
      <t>カイセツ</t>
    </rPh>
    <rPh sb="12" eb="14">
      <t>ジュンビ</t>
    </rPh>
    <rPh sb="14" eb="17">
      <t>ケイヒナド</t>
    </rPh>
    <rPh sb="17" eb="19">
      <t>シエン</t>
    </rPh>
    <rPh sb="19" eb="21">
      <t>ジギョウ</t>
    </rPh>
    <rPh sb="22" eb="24">
      <t>テイキ</t>
    </rPh>
    <rPh sb="24" eb="27">
      <t>シャクチケン</t>
    </rPh>
    <rPh sb="27" eb="29">
      <t>セッテイ</t>
    </rPh>
    <rPh sb="33" eb="36">
      <t>イチジキン</t>
    </rPh>
    <rPh sb="36" eb="38">
      <t>シエン</t>
    </rPh>
    <rPh sb="38" eb="40">
      <t>ジギョウ</t>
    </rPh>
    <rPh sb="41" eb="42">
      <t>ケン</t>
    </rPh>
    <rPh sb="43" eb="46">
      <t>ジギョウショ</t>
    </rPh>
    <rPh sb="46" eb="48">
      <t>チョクセツ</t>
    </rPh>
    <rPh sb="48" eb="50">
      <t>ホジョ</t>
    </rPh>
    <rPh sb="51" eb="54">
      <t>ダイキボ</t>
    </rPh>
    <rPh sb="54" eb="56">
      <t>シセツ</t>
    </rPh>
    <rPh sb="56" eb="57">
      <t>ブン</t>
    </rPh>
    <rPh sb="60" eb="61">
      <t>カク</t>
    </rPh>
    <rPh sb="61" eb="64">
      <t>シチョウソン</t>
    </rPh>
    <rPh sb="64" eb="66">
      <t>カンナイ</t>
    </rPh>
    <rPh sb="66" eb="68">
      <t>ガイトウ</t>
    </rPh>
    <rPh sb="68" eb="70">
      <t>シセツ</t>
    </rPh>
    <rPh sb="71" eb="73">
      <t>ヨウボウ</t>
    </rPh>
    <rPh sb="74" eb="76">
      <t>カクニン</t>
    </rPh>
    <rPh sb="77" eb="79">
      <t>キサイ</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</si>
  <si>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</si>
  <si>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</si>
  <si>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【令和５年度介護施設等整備事業費補助金所要額について】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</si>
  <si>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t>６　介護職員の宿舎施設整備事業</t>
    <rPh sb="2" eb="4">
      <t>カイゴ</t>
    </rPh>
    <rPh sb="4" eb="6">
      <t>ショクイン</t>
    </rPh>
    <rPh sb="7" eb="9">
      <t>シュクシャ</t>
    </rPh>
    <rPh sb="9" eb="11">
      <t>シセツ</t>
    </rPh>
    <rPh sb="11" eb="13">
      <t>セイビ</t>
    </rPh>
    <rPh sb="13" eb="15">
      <t>ジギョウ</t>
    </rPh>
    <phoneticPr fontId="2"/>
  </si>
  <si>
    <t>　ウ　災害レッドゾーンに所在する老朽化した広域型介護施設の移転改築整備事業（政令・中核市→事業所への補助事業）</t>
    <rPh sb="3" eb="5">
      <t>サイガイ</t>
    </rPh>
    <rPh sb="12" eb="14">
      <t>ショザイ</t>
    </rPh>
    <rPh sb="16" eb="19">
      <t>ロウキュウカ</t>
    </rPh>
    <rPh sb="21" eb="23">
      <t>コウイキ</t>
    </rPh>
    <rPh sb="23" eb="24">
      <t>ガタ</t>
    </rPh>
    <rPh sb="24" eb="26">
      <t>カイゴ</t>
    </rPh>
    <rPh sb="26" eb="28">
      <t>シセツ</t>
    </rPh>
    <rPh sb="29" eb="31">
      <t>イテン</t>
    </rPh>
    <rPh sb="31" eb="33">
      <t>カイチク</t>
    </rPh>
    <rPh sb="33" eb="35">
      <t>セイビ</t>
    </rPh>
    <rPh sb="35" eb="37">
      <t>ジギョウ</t>
    </rPh>
    <rPh sb="38" eb="40">
      <t>セイレイ</t>
    </rPh>
    <rPh sb="41" eb="44">
      <t>チュウカクシ</t>
    </rPh>
    <rPh sb="52" eb="54">
      <t>ジギョウ</t>
    </rPh>
    <phoneticPr fontId="2"/>
  </si>
  <si>
    <t>C</t>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</si>
  <si>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</si>
  <si>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</si>
  <si>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</si>
  <si>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</si>
  <si>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</si>
  <si>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</si>
  <si>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</si>
  <si>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</si>
  <si>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</si>
  <si>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</si>
  <si>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</si>
  <si>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</si>
  <si>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</si>
  <si>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</si>
  <si>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</si>
  <si>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</si>
  <si>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</si>
  <si>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</si>
  <si>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</si>
  <si>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</si>
  <si>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</si>
  <si>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</si>
  <si>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</si>
  <si>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</si>
  <si>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</si>
  <si>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</si>
  <si>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</si>
  <si>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</si>
  <si>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</si>
  <si>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</si>
  <si>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</si>
  <si>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</si>
  <si>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</si>
  <si>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</si>
  <si>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</si>
  <si>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</si>
  <si>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</si>
  <si>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</si>
  <si>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</si>
  <si>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</si>
  <si>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</si>
  <si>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</si>
  <si>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</si>
  <si>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</si>
  <si>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</si>
  <si>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</si>
  <si>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</si>
  <si>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</si>
  <si>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</si>
  <si>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</si>
  <si>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</si>
  <si>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</si>
  <si>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</si>
  <si>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</si>
  <si>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</si>
  <si>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</si>
  <si>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</si>
  <si>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</si>
  <si>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</si>
  <si>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</si>
  <si>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</si>
  <si>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</si>
  <si>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</si>
  <si>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</si>
  <si>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</si>
  <si>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</si>
  <si>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</si>
  <si>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</si>
  <si>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</si>
  <si>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</si>
  <si>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</si>
  <si>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</si>
  <si>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</si>
  <si>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</si>
  <si>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</si>
  <si>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</si>
  <si>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</si>
  <si>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</si>
  <si>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</si>
  <si>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</si>
  <si>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</si>
  <si>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</si>
  <si>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</si>
  <si>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</si>
  <si>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</si>
  <si>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</si>
  <si>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</si>
  <si>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</si>
  <si>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＊いずれかに○印を付ける</t>
    <rPh sb="7" eb="8">
      <t>シルシ</t>
    </rPh>
    <rPh sb="9" eb="10">
      <t>ツ</t>
    </rPh>
    <phoneticPr fontId="2"/>
  </si>
  <si>
    <t>前回回答</t>
    <rPh sb="0" eb="4">
      <t>ゼンカイカイトウ</t>
    </rPh>
    <phoneticPr fontId="2"/>
  </si>
  <si>
    <t>今回回答</t>
    <rPh sb="0" eb="2">
      <t>コンカイ</t>
    </rPh>
    <rPh sb="2" eb="4">
      <t>カイトウ</t>
    </rPh>
    <phoneticPr fontId="2"/>
  </si>
  <si>
    <t>実施施設・事業所</t>
    <rPh sb="0" eb="2">
      <t>ジッシ</t>
    </rPh>
    <rPh sb="2" eb="4">
      <t>シセツ</t>
    </rPh>
    <rPh sb="5" eb="8">
      <t>ジギョウショ</t>
    </rPh>
    <phoneticPr fontId="2"/>
  </si>
  <si>
    <t>有り</t>
    <rPh sb="0" eb="1">
      <t>ア</t>
    </rPh>
    <phoneticPr fontId="2"/>
  </si>
  <si>
    <t>無し</t>
    <rPh sb="0" eb="1">
      <t>ナ</t>
    </rPh>
    <phoneticPr fontId="2"/>
  </si>
  <si>
    <t>施設・事業所名</t>
    <rPh sb="0" eb="2">
      <t>シセツ</t>
    </rPh>
    <rPh sb="3" eb="6">
      <t>ジギョウショ</t>
    </rPh>
    <rPh sb="6" eb="7">
      <t>メイ</t>
    </rPh>
    <phoneticPr fontId="2"/>
  </si>
  <si>
    <t>定員（人）</t>
    <rPh sb="0" eb="2">
      <t>テイイン</t>
    </rPh>
    <rPh sb="3" eb="4">
      <t>ニン</t>
    </rPh>
    <phoneticPr fontId="3"/>
  </si>
  <si>
    <t>補助基準額（千円）</t>
    <rPh sb="0" eb="2">
      <t>ホジョ</t>
    </rPh>
    <rPh sb="2" eb="5">
      <t>キジュンガク</t>
    </rPh>
    <rPh sb="6" eb="8">
      <t>センエン</t>
    </rPh>
    <phoneticPr fontId="2"/>
  </si>
  <si>
    <t>見積額（千円）</t>
    <rPh sb="0" eb="3">
      <t>ミツモリガク</t>
    </rPh>
    <rPh sb="4" eb="6">
      <t>センエン</t>
    </rPh>
    <phoneticPr fontId="3"/>
  </si>
  <si>
    <t>※行が不足する場合は追加して入力してください。</t>
    <rPh sb="1" eb="2">
      <t>ギョウ</t>
    </rPh>
    <rPh sb="3" eb="5">
      <t>フソク</t>
    </rPh>
    <rPh sb="7" eb="9">
      <t>バアイ</t>
    </rPh>
    <rPh sb="10" eb="12">
      <t>ツイカ</t>
    </rPh>
    <rPh sb="14" eb="16">
      <t>ニュウリョク</t>
    </rPh>
    <phoneticPr fontId="2"/>
  </si>
  <si>
    <t>※１施設あたりの導入台数は１台限りとし、見積額と補助基準額（4,320千円）を比較して低い方の額を補助所要額としてください。</t>
    <rPh sb="2" eb="4">
      <t>シセツ</t>
    </rPh>
    <rPh sb="8" eb="10">
      <t>ドウニュウ</t>
    </rPh>
    <rPh sb="10" eb="12">
      <t>ダイスウ</t>
    </rPh>
    <rPh sb="14" eb="15">
      <t>ダイ</t>
    </rPh>
    <rPh sb="15" eb="16">
      <t>カギ</t>
    </rPh>
    <rPh sb="20" eb="22">
      <t>ミツ</t>
    </rPh>
    <rPh sb="22" eb="23">
      <t>ガク</t>
    </rPh>
    <rPh sb="24" eb="26">
      <t>ホジョ</t>
    </rPh>
    <rPh sb="26" eb="29">
      <t>キジュンガク</t>
    </rPh>
    <rPh sb="35" eb="37">
      <t>センエン</t>
    </rPh>
    <rPh sb="39" eb="41">
      <t>ヒカク</t>
    </rPh>
    <rPh sb="43" eb="44">
      <t>ヒク</t>
    </rPh>
    <rPh sb="45" eb="46">
      <t>ホウ</t>
    </rPh>
    <rPh sb="47" eb="48">
      <t>ガク</t>
    </rPh>
    <rPh sb="49" eb="51">
      <t>ホジョ</t>
    </rPh>
    <rPh sb="51" eb="54">
      <t>ショヨウガク</t>
    </rPh>
    <phoneticPr fontId="2"/>
  </si>
  <si>
    <t>※備考欄には、具体的な施設の部屋の状況及び設置予定の部屋を記入してください。（例　個室10室×８ユニットのうち、１ユニット1室に設置）</t>
    <rPh sb="1" eb="4">
      <t>ビコウラン</t>
    </rPh>
    <rPh sb="7" eb="10">
      <t>グタイテキ</t>
    </rPh>
    <rPh sb="11" eb="13">
      <t>シセツ</t>
    </rPh>
    <rPh sb="14" eb="16">
      <t>ヘヤ</t>
    </rPh>
    <rPh sb="17" eb="19">
      <t>ジョウキョウ</t>
    </rPh>
    <rPh sb="19" eb="20">
      <t>オヨ</t>
    </rPh>
    <rPh sb="21" eb="23">
      <t>セッチ</t>
    </rPh>
    <rPh sb="23" eb="25">
      <t>ヨテイ</t>
    </rPh>
    <rPh sb="26" eb="28">
      <t>ヘヤ</t>
    </rPh>
    <rPh sb="29" eb="31">
      <t>キニュウ</t>
    </rPh>
    <rPh sb="39" eb="40">
      <t>レイ</t>
    </rPh>
    <rPh sb="41" eb="43">
      <t>コシツ</t>
    </rPh>
    <rPh sb="45" eb="46">
      <t>シツ</t>
    </rPh>
    <rPh sb="62" eb="63">
      <t>シツ</t>
    </rPh>
    <rPh sb="64" eb="66">
      <t>セッチ</t>
    </rPh>
    <phoneticPr fontId="2"/>
  </si>
  <si>
    <t>設置法人</t>
    <rPh sb="0" eb="2">
      <t>セッチ</t>
    </rPh>
    <rPh sb="2" eb="4">
      <t>ホウジン</t>
    </rPh>
    <phoneticPr fontId="2"/>
  </si>
  <si>
    <t>施設・事業所名</t>
    <rPh sb="0" eb="2">
      <t>シセツ</t>
    </rPh>
    <rPh sb="3" eb="6">
      <t>ジギョウショ</t>
    </rPh>
    <rPh sb="6" eb="7">
      <t>メイ</t>
    </rPh>
    <phoneticPr fontId="3"/>
  </si>
  <si>
    <t>整備箇所数</t>
    <rPh sb="0" eb="2">
      <t>セイビ</t>
    </rPh>
    <rPh sb="2" eb="4">
      <t>カショ</t>
    </rPh>
    <rPh sb="4" eb="5">
      <t>スウ</t>
    </rPh>
    <phoneticPr fontId="2"/>
  </si>
  <si>
    <t>補助基準額（千円）</t>
    <rPh sb="0" eb="2">
      <t>ホジョ</t>
    </rPh>
    <rPh sb="2" eb="5">
      <t>キジュンガク</t>
    </rPh>
    <rPh sb="6" eb="8">
      <t>センエン</t>
    </rPh>
    <phoneticPr fontId="3"/>
  </si>
  <si>
    <t>総事業費（千円）</t>
    <rPh sb="0" eb="1">
      <t>ソウ</t>
    </rPh>
    <rPh sb="1" eb="4">
      <t>ジギョウヒ</t>
    </rPh>
    <rPh sb="5" eb="7">
      <t>センエン</t>
    </rPh>
    <phoneticPr fontId="2"/>
  </si>
  <si>
    <t>備考</t>
    <rPh sb="0" eb="2">
      <t>ビコウ</t>
    </rPh>
    <phoneticPr fontId="2"/>
  </si>
  <si>
    <t>※「ユニット型施設の各ユニットへの玄関室設置」「従来型個室・多床室のゾーニング」については、前回回答のあった市町村のみ回答してください。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ゼンカイ</t>
    </rPh>
    <rPh sb="48" eb="50">
      <t>カイトウ</t>
    </rPh>
    <rPh sb="54" eb="57">
      <t>シチョウソン</t>
    </rPh>
    <rPh sb="59" eb="61">
      <t>カイトウ</t>
    </rPh>
    <phoneticPr fontId="2"/>
  </si>
  <si>
    <t>※「区分」欄には、「ユニット型施設の各ユニットへの玄関室設置」「従来型個室・多床室のゾーニング」「家族面会室の整備等経費支援」を選択してください。</t>
    <rPh sb="2" eb="4">
      <t>クブン</t>
    </rPh>
    <rPh sb="5" eb="6">
      <t>ラン</t>
    </rPh>
    <rPh sb="14" eb="15">
      <t>ガタ</t>
    </rPh>
    <rPh sb="15" eb="17">
      <t>シセツ</t>
    </rPh>
    <rPh sb="18" eb="19">
      <t>カク</t>
    </rPh>
    <rPh sb="25" eb="27">
      <t>ゲンカン</t>
    </rPh>
    <rPh sb="27" eb="28">
      <t>シツ</t>
    </rPh>
    <rPh sb="28" eb="30">
      <t>セッチ</t>
    </rPh>
    <rPh sb="32" eb="35">
      <t>ジュウライガタ</t>
    </rPh>
    <rPh sb="35" eb="37">
      <t>コシツ</t>
    </rPh>
    <rPh sb="38" eb="39">
      <t>タ</t>
    </rPh>
    <rPh sb="39" eb="40">
      <t>ユカ</t>
    </rPh>
    <rPh sb="40" eb="41">
      <t>シツ</t>
    </rPh>
    <rPh sb="64" eb="66">
      <t>センタク</t>
    </rPh>
    <phoneticPr fontId="2"/>
  </si>
  <si>
    <t>※「ユニット型施設の各ユニットへの玄関室設置」「従来型個室・多床室のゾーニング」については、整備箇所数を記載してください。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セイビ</t>
    </rPh>
    <rPh sb="48" eb="50">
      <t>カショ</t>
    </rPh>
    <rPh sb="50" eb="51">
      <t>スウ</t>
    </rPh>
    <rPh sb="52" eb="54">
      <t>キサイ</t>
    </rPh>
    <phoneticPr fontId="2"/>
  </si>
  <si>
    <t>※補助基準額は以下のとおりです。</t>
    <rPh sb="1" eb="3">
      <t>ホジョ</t>
    </rPh>
    <rPh sb="3" eb="6">
      <t>キジュンガク</t>
    </rPh>
    <rPh sb="7" eb="9">
      <t>イカ</t>
    </rPh>
    <phoneticPr fontId="2"/>
  </si>
  <si>
    <t>　　「ユニット型施設の各ユニットへの玄関室設置」　　1，000千円／箇所</t>
    <rPh sb="31" eb="33">
      <t>センエン</t>
    </rPh>
    <rPh sb="34" eb="36">
      <t>カショ</t>
    </rPh>
    <phoneticPr fontId="2"/>
  </si>
  <si>
    <t>　　「従来型個室・多床室のゾーニング」　　　　　　　 　６，０００千円／箇所</t>
    <rPh sb="33" eb="35">
      <t>センエン</t>
    </rPh>
    <rPh sb="36" eb="38">
      <t>カショ</t>
    </rPh>
    <phoneticPr fontId="2"/>
  </si>
  <si>
    <t>　　「家族面会室の整備等経費支援」　 　３，５００千円／施設・事業所</t>
    <rPh sb="25" eb="27">
      <t>センエン</t>
    </rPh>
    <rPh sb="28" eb="30">
      <t>シセツ</t>
    </rPh>
    <rPh sb="31" eb="34">
      <t>ジギョウショ</t>
    </rPh>
    <phoneticPr fontId="2"/>
  </si>
  <si>
    <t>※備考欄には、具体的な施設の部屋の状況及び整備内容等を記入してください。（例　個室10室×4ユニット、各ユニットの共同生活室の入り口に玄関室を設ける）</t>
    <rPh sb="1" eb="4">
      <t>ビコウラン</t>
    </rPh>
    <rPh sb="7" eb="10">
      <t>グタイテキ</t>
    </rPh>
    <rPh sb="11" eb="13">
      <t>シセツ</t>
    </rPh>
    <rPh sb="14" eb="16">
      <t>ヘヤ</t>
    </rPh>
    <rPh sb="17" eb="19">
      <t>ジョウキョウ</t>
    </rPh>
    <rPh sb="19" eb="20">
      <t>オヨ</t>
    </rPh>
    <rPh sb="21" eb="23">
      <t>セイビ</t>
    </rPh>
    <rPh sb="23" eb="25">
      <t>ナイヨウ</t>
    </rPh>
    <rPh sb="25" eb="26">
      <t>トウ</t>
    </rPh>
    <rPh sb="27" eb="29">
      <t>キニュウ</t>
    </rPh>
    <rPh sb="37" eb="38">
      <t>レイ</t>
    </rPh>
    <rPh sb="39" eb="41">
      <t>コシツ</t>
    </rPh>
    <rPh sb="43" eb="44">
      <t>シツ</t>
    </rPh>
    <rPh sb="51" eb="52">
      <t>カク</t>
    </rPh>
    <rPh sb="57" eb="59">
      <t>キョウドウ</t>
    </rPh>
    <rPh sb="59" eb="62">
      <t>セイカツシツ</t>
    </rPh>
    <rPh sb="63" eb="64">
      <t>イ</t>
    </rPh>
    <rPh sb="65" eb="66">
      <t>グチ</t>
    </rPh>
    <rPh sb="67" eb="69">
      <t>ゲンカン</t>
    </rPh>
    <rPh sb="69" eb="70">
      <t>シツ</t>
    </rPh>
    <rPh sb="71" eb="72">
      <t>モウ</t>
    </rPh>
    <phoneticPr fontId="2"/>
  </si>
  <si>
    <t>①
（整備床数×単価）</t>
    <rPh sb="3" eb="5">
      <t>セイビ</t>
    </rPh>
    <rPh sb="5" eb="6">
      <t>ユカ</t>
    </rPh>
    <rPh sb="6" eb="7">
      <t>スウ</t>
    </rPh>
    <rPh sb="8" eb="10">
      <t>タンカ</t>
    </rPh>
    <phoneticPr fontId="2"/>
  </si>
  <si>
    <t>整備床数（床）</t>
    <rPh sb="0" eb="2">
      <t>セイビ</t>
    </rPh>
    <rPh sb="2" eb="3">
      <t>ユカ</t>
    </rPh>
    <rPh sb="3" eb="4">
      <t>スウ</t>
    </rPh>
    <rPh sb="5" eb="6">
      <t>ユカ</t>
    </rPh>
    <phoneticPr fontId="2"/>
  </si>
  <si>
    <t>単価（千円）</t>
    <rPh sb="0" eb="2">
      <t>タンカ</t>
    </rPh>
    <rPh sb="3" eb="5">
      <t>センエン</t>
    </rPh>
    <phoneticPr fontId="2"/>
  </si>
  <si>
    <t>※補助単価は１床あたり９７８千円です。</t>
    <rPh sb="1" eb="3">
      <t>ホジョ</t>
    </rPh>
    <rPh sb="3" eb="5">
      <t>タンカ</t>
    </rPh>
    <rPh sb="7" eb="8">
      <t>ショウ</t>
    </rPh>
    <rPh sb="14" eb="16">
      <t>センエン</t>
    </rPh>
    <phoneticPr fontId="2"/>
  </si>
  <si>
    <t>※備考欄には、改修する部屋の状況等を記入してください。（例　多床室（４人）×２部屋、多床室（２人）×２部屋）</t>
    <rPh sb="1" eb="4">
      <t>ビコウラン</t>
    </rPh>
    <rPh sb="7" eb="9">
      <t>カイシュウ</t>
    </rPh>
    <rPh sb="11" eb="13">
      <t>ヘヤ</t>
    </rPh>
    <rPh sb="14" eb="16">
      <t>ジョウキョウ</t>
    </rPh>
    <rPh sb="16" eb="17">
      <t>トウ</t>
    </rPh>
    <rPh sb="18" eb="20">
      <t>キニュウ</t>
    </rPh>
    <rPh sb="28" eb="29">
      <t>レイ</t>
    </rPh>
    <rPh sb="30" eb="31">
      <t>タ</t>
    </rPh>
    <rPh sb="31" eb="32">
      <t>ユカ</t>
    </rPh>
    <rPh sb="32" eb="33">
      <t>シツ</t>
    </rPh>
    <rPh sb="35" eb="36">
      <t>ニン</t>
    </rPh>
    <rPh sb="39" eb="41">
      <t>ヘヤ</t>
    </rPh>
    <rPh sb="42" eb="43">
      <t>タ</t>
    </rPh>
    <rPh sb="43" eb="44">
      <t>ユカ</t>
    </rPh>
    <rPh sb="44" eb="45">
      <t>シツ</t>
    </rPh>
    <rPh sb="47" eb="48">
      <t>ヒト</t>
    </rPh>
    <rPh sb="51" eb="53">
      <t>ヘヤ</t>
    </rPh>
    <phoneticPr fontId="2"/>
  </si>
  <si>
    <t>高齢者施設の感染拡大防止のためのゾーニング環境等の整備の類型</t>
    <rPh sb="28" eb="30">
      <t>ルイケイ</t>
    </rPh>
    <phoneticPr fontId="21"/>
  </si>
  <si>
    <t>ユニット型施設の各ユニットへの玄関室設置</t>
    <phoneticPr fontId="21"/>
  </si>
  <si>
    <t>従来型個室・多床室のゾーニング</t>
    <phoneticPr fontId="21"/>
  </si>
  <si>
    <t>家族面会室の整備等経費支援</t>
    <rPh sb="0" eb="2">
      <t>カゾク</t>
    </rPh>
    <rPh sb="2" eb="5">
      <t>メンカイシツ</t>
    </rPh>
    <rPh sb="6" eb="8">
      <t>セイビ</t>
    </rPh>
    <rPh sb="8" eb="9">
      <t>トウ</t>
    </rPh>
    <rPh sb="9" eb="11">
      <t>ケイヒ</t>
    </rPh>
    <rPh sb="11" eb="13">
      <t>シエン</t>
    </rPh>
    <phoneticPr fontId="21"/>
  </si>
  <si>
    <t>③　介護施設等における多床室の個室化に要する改修費支援事業</t>
    <rPh sb="2" eb="4">
      <t>カイゴ</t>
    </rPh>
    <rPh sb="4" eb="6">
      <t>シセツ</t>
    </rPh>
    <rPh sb="6" eb="7">
      <t>トウ</t>
    </rPh>
    <rPh sb="11" eb="12">
      <t>タ</t>
    </rPh>
    <rPh sb="12" eb="13">
      <t>ユカ</t>
    </rPh>
    <rPh sb="13" eb="14">
      <t>シツ</t>
    </rPh>
    <rPh sb="15" eb="18">
      <t>コシツカ</t>
    </rPh>
    <rPh sb="19" eb="20">
      <t>ヨウ</t>
    </rPh>
    <rPh sb="22" eb="25">
      <t>カイシュウヒ</t>
    </rPh>
    <rPh sb="25" eb="27">
      <t>シエン</t>
    </rPh>
    <rPh sb="27" eb="29">
      <t>ジギョウ</t>
    </rPh>
    <phoneticPr fontId="3"/>
  </si>
  <si>
    <t>②　介護施設等における感染拡大防止のためのゾーニング環境等の整備に係る経費支援事業</t>
    <rPh sb="2" eb="4">
      <t>カイゴ</t>
    </rPh>
    <rPh sb="4" eb="6">
      <t>シセツ</t>
    </rPh>
    <rPh sb="6" eb="7">
      <t>トウ</t>
    </rPh>
    <rPh sb="11" eb="13">
      <t>カンセン</t>
    </rPh>
    <rPh sb="13" eb="15">
      <t>カクダイ</t>
    </rPh>
    <rPh sb="15" eb="17">
      <t>ボウシ</t>
    </rPh>
    <rPh sb="26" eb="28">
      <t>カンキョウ</t>
    </rPh>
    <rPh sb="28" eb="29">
      <t>トウ</t>
    </rPh>
    <rPh sb="30" eb="32">
      <t>セイビ</t>
    </rPh>
    <rPh sb="33" eb="34">
      <t>カカ</t>
    </rPh>
    <rPh sb="35" eb="37">
      <t>ケイヒ</t>
    </rPh>
    <rPh sb="37" eb="39">
      <t>シエン</t>
    </rPh>
    <rPh sb="39" eb="41">
      <t>ジギョウ</t>
    </rPh>
    <phoneticPr fontId="2"/>
  </si>
  <si>
    <t>①　介護施設等における簡易陰圧装置設置経費支援</t>
    <rPh sb="2" eb="4">
      <t>カイゴ</t>
    </rPh>
    <rPh sb="4" eb="6">
      <t>シセツ</t>
    </rPh>
    <rPh sb="6" eb="7">
      <t>トウ</t>
    </rPh>
    <rPh sb="11" eb="13">
      <t>カンイ</t>
    </rPh>
    <rPh sb="13" eb="14">
      <t>イン</t>
    </rPh>
    <rPh sb="14" eb="15">
      <t>アツ</t>
    </rPh>
    <rPh sb="15" eb="17">
      <t>ソウチ</t>
    </rPh>
    <rPh sb="17" eb="19">
      <t>セッチ</t>
    </rPh>
    <rPh sb="19" eb="21">
      <t>ケイヒ</t>
    </rPh>
    <rPh sb="21" eb="23">
      <t>シエン</t>
    </rPh>
    <phoneticPr fontId="3"/>
  </si>
  <si>
    <t>　令和４年１０月　　日付けの照会については、下記のとおりです。</t>
    <rPh sb="1" eb="3">
      <t>レイワ</t>
    </rPh>
    <rPh sb="4" eb="5">
      <t>ネン</t>
    </rPh>
    <rPh sb="7" eb="8">
      <t>ガツ</t>
    </rPh>
    <rPh sb="10" eb="11">
      <t>ニチ</t>
    </rPh>
    <rPh sb="11" eb="12">
      <t>ツ</t>
    </rPh>
    <rPh sb="14" eb="16">
      <t>ショウカイ</t>
    </rPh>
    <rPh sb="22" eb="24">
      <t>カキ</t>
    </rPh>
    <phoneticPr fontId="3"/>
  </si>
  <si>
    <t>令和５年度地域医療介護総合確保基金（介護施設等整備事業費補助金）所要額調べ（コロナ対策事業分　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2" eb="34">
      <t>ショヨウ</t>
    </rPh>
    <rPh sb="34" eb="35">
      <t>ガク</t>
    </rPh>
    <rPh sb="35" eb="36">
      <t>シラ</t>
    </rPh>
    <rPh sb="41" eb="43">
      <t>タイサク</t>
    </rPh>
    <rPh sb="43" eb="45">
      <t>ジギョウ</t>
    </rPh>
    <rPh sb="45" eb="46">
      <t>ブン</t>
    </rPh>
    <rPh sb="47" eb="49">
      <t>カイトウ</t>
    </rPh>
    <phoneticPr fontId="3"/>
  </si>
  <si>
    <t>短期入所生活介護事業所</t>
    <phoneticPr fontId="2"/>
  </si>
  <si>
    <t>短期入所療養介護事業所</t>
    <phoneticPr fontId="2"/>
  </si>
  <si>
    <t>介護医療院</t>
    <phoneticPr fontId="2"/>
  </si>
  <si>
    <t>介護療養型医療施設</t>
    <phoneticPr fontId="2"/>
  </si>
  <si>
    <t>介護施設等における簡易陰圧装置設置経費支援、ゾーニング環境整備</t>
    <rPh sb="27" eb="29">
      <t>カンキョウ</t>
    </rPh>
    <rPh sb="29" eb="31">
      <t>セイビ</t>
    </rPh>
    <phoneticPr fontId="2"/>
  </si>
  <si>
    <t>介護施設等における多床室の個室化に要する改修費支援事業</t>
  </si>
  <si>
    <t>※行が不足する場合はコピーした既存の行追加して入力してください。</t>
    <rPh sb="1" eb="2">
      <t>ギョウ</t>
    </rPh>
    <rPh sb="3" eb="5">
      <t>フソク</t>
    </rPh>
    <rPh sb="7" eb="9">
      <t>バアイ</t>
    </rPh>
    <rPh sb="15" eb="17">
      <t>キソン</t>
    </rPh>
    <rPh sb="18" eb="19">
      <t>ギョウ</t>
    </rPh>
    <rPh sb="19" eb="21">
      <t>ツイカ</t>
    </rPh>
    <rPh sb="23" eb="25">
      <t>ニュウリョク</t>
    </rPh>
    <phoneticPr fontId="2"/>
  </si>
  <si>
    <t>※「施設区分」欄には、県要綱第３条（６）アa～lに記載の施設種別を選択してください。</t>
    <rPh sb="2" eb="4">
      <t>シセツ</t>
    </rPh>
    <rPh sb="4" eb="6">
      <t>クブン</t>
    </rPh>
    <rPh sb="7" eb="8">
      <t>ラン</t>
    </rPh>
    <rPh sb="33" eb="35">
      <t>センタク</t>
    </rPh>
    <phoneticPr fontId="2"/>
  </si>
  <si>
    <t>※「施設区分」には、県要綱第３条（６）ウに記載の施設種別を選択してください。（ただし、これまでに当該事業を実施済みの施設・事業所を除く。）</t>
    <rPh sb="10" eb="11">
      <t>ケン</t>
    </rPh>
    <rPh sb="29" eb="31">
      <t>センタク</t>
    </rPh>
    <rPh sb="48" eb="50">
      <t>トウガイ</t>
    </rPh>
    <rPh sb="50" eb="52">
      <t>ジギョウ</t>
    </rPh>
    <rPh sb="53" eb="55">
      <t>ジッシ</t>
    </rPh>
    <rPh sb="55" eb="56">
      <t>ズ</t>
    </rPh>
    <phoneticPr fontId="2"/>
  </si>
  <si>
    <t>コロナ対策事業分
合計（Ａ＋Ｂ＋C）（千円）</t>
    <rPh sb="3" eb="5">
      <t>タイサク</t>
    </rPh>
    <rPh sb="5" eb="7">
      <t>ジギョウ</t>
    </rPh>
    <rPh sb="7" eb="8">
      <t>ブン</t>
    </rPh>
    <rPh sb="9" eb="11">
      <t>ゴウケイ</t>
    </rPh>
    <rPh sb="19" eb="21">
      <t>センエン</t>
    </rPh>
    <phoneticPr fontId="2"/>
  </si>
  <si>
    <t>※「施設区分」には、県要綱第３条（６）アa～lに記載の施設種別を記入してください。（ただし、令和４年度までに当該事業により簡易陰圧装置を導入する施設・事業所を除く。）</t>
    <rPh sb="10" eb="11">
      <t>ケン</t>
    </rPh>
    <rPh sb="46" eb="48">
      <t>レイワ</t>
    </rPh>
    <rPh sb="49" eb="51">
      <t>ネンド</t>
    </rPh>
    <rPh sb="54" eb="56">
      <t>トウガイ</t>
    </rPh>
    <rPh sb="56" eb="58">
      <t>ジギョウ</t>
    </rPh>
    <rPh sb="61" eb="63">
      <t>カンイ</t>
    </rPh>
    <rPh sb="63" eb="64">
      <t>イン</t>
    </rPh>
    <rPh sb="64" eb="65">
      <t>アツ</t>
    </rPh>
    <rPh sb="65" eb="67">
      <t>ソウチ</t>
    </rPh>
    <rPh sb="68" eb="70">
      <t>ドウニュウ</t>
    </rPh>
    <rPh sb="72" eb="74">
      <t>シセツ</t>
    </rPh>
    <rPh sb="75" eb="78">
      <t>ジギョウショ</t>
    </rPh>
    <rPh sb="79" eb="80">
      <t>ノゾ</t>
    </rPh>
    <phoneticPr fontId="2"/>
  </si>
  <si>
    <t>別紙様式</t>
    <rPh sb="0" eb="2">
      <t>ベッシ</t>
    </rPh>
    <rPh sb="2" eb="4">
      <t>ヨウシキ</t>
    </rPh>
    <phoneticPr fontId="3"/>
  </si>
  <si>
    <t>電話</t>
    <rPh sb="0" eb="2">
      <t>デンワ</t>
    </rPh>
    <phoneticPr fontId="2"/>
  </si>
  <si>
    <t>メールアドレス</t>
    <phoneticPr fontId="2"/>
  </si>
  <si>
    <t>事業所名</t>
    <rPh sb="0" eb="3">
      <t>ジギョウショ</t>
    </rPh>
    <rPh sb="3" eb="4">
      <t>メイ</t>
    </rPh>
    <phoneticPr fontId="2"/>
  </si>
  <si>
    <t>５年度補助所要額（千円）</t>
    <rPh sb="1" eb="3">
      <t>ネンド</t>
    </rPh>
    <rPh sb="3" eb="5">
      <t>ホジョ</t>
    </rPh>
    <rPh sb="5" eb="8">
      <t>ショヨウガク</t>
    </rPh>
    <rPh sb="9" eb="11">
      <t>センエン</t>
    </rPh>
    <phoneticPr fontId="3"/>
  </si>
  <si>
    <t>担当者</t>
    <rPh sb="0" eb="2">
      <t>タントウ</t>
    </rPh>
    <rPh sb="2" eb="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</si>
</sst>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Red]\-#,##0\ "/>
  </numFmts>
  <fonts count="2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9"/>
      <name val="ＭＳ Ｐゴシック"/>
      <family val="3"/>
      <charset val="128"/>
    </font>
    <font>
      <sz val="11"/>
      <name val="ＭＳ Ｐゴシック"/>
      <family val="2"/>
      <scheme val="minor"/>
    </font>
    <font>
      <sz val="10"/>
      <name val="ＭＳ Ｐゴシック"/>
      <family val="3"/>
      <charset val="128"/>
      <scheme val="minor"/>
    </font>
    <font>
      <b/>
      <sz val="11"/>
      <name val="ＭＳ Ｐゴシック"/>
      <family val="3"/>
      <charset val="128"/>
      <scheme val="minor"/>
    </font>
    <font>
      <sz val="10"/>
      <name val="ＭＳ Ｐゴシック"/>
      <family val="2"/>
      <scheme val="minor"/>
    </font>
    <font>
      <b/>
      <sz val="11"/>
      <color rgb="FFFF0000"/>
      <name val="ＭＳ Ｐゴシック"/>
      <family val="3"/>
      <charset val="128"/>
      <scheme val="minor"/>
    </font>
    <font>
      <sz val="11"/>
      <color theme="1"/>
      <name val="ＭＳ Ｐゴシック"/>
      <family val="3"/>
      <charset val="128"/>
      <scheme val="minor"/>
    </font>
    <font>
      <b/>
      <sz val="9"/>
      <color rgb="FFFF0000"/>
      <name val="ＭＳ Ｐゴシック"/>
      <family val="3"/>
      <charset val="128"/>
      <scheme val="minor"/>
    </font>
    <font>
      <b/>
      <u/>
      <sz val="11"/>
      <color rgb="FFFF0000"/>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rgb="FF99CCFF"/>
        <bgColor indexed="64"/>
      </patternFill>
    </fill>
    <fill>
      <patternFill patternType="solid">
        <fgColor theme="3"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38" fontId="11" fillId="0" borderId="0" applyFont="0" applyFill="0" applyBorder="0" applyAlignment="0" applyProtection="0">
      <alignment vertical="center"/>
    </xf>
  </cellStyleXfs>
  <cellXfs count="117">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2" fillId="2" borderId="2" xfId="0" applyFont="1" applyFill="1" applyBorder="1" applyAlignment="1">
      <alignment horizontal="center" vertical="center" wrapText="1"/>
    </xf>
    <xf numFmtId="0" fontId="1" fillId="0" borderId="1" xfId="0" applyFont="1" applyBorder="1" applyAlignment="1">
      <alignment vertical="center"/>
    </xf>
    <xf numFmtId="0" fontId="13" fillId="0" borderId="0" xfId="0" applyFont="1" applyAlignment="1">
      <alignment vertical="center"/>
    </xf>
    <xf numFmtId="0" fontId="13" fillId="0" borderId="1" xfId="0" applyFont="1" applyBorder="1" applyAlignment="1">
      <alignment vertical="center"/>
    </xf>
    <xf numFmtId="0" fontId="13" fillId="0" borderId="6" xfId="0" applyFont="1" applyBorder="1" applyAlignment="1">
      <alignment vertical="center"/>
    </xf>
    <xf numFmtId="0" fontId="13" fillId="0" borderId="6" xfId="0" applyFont="1" applyBorder="1" applyAlignment="1">
      <alignment vertical="center" shrinkToFit="1"/>
    </xf>
    <xf numFmtId="0" fontId="13" fillId="0" borderId="0" xfId="0" applyFont="1" applyAlignment="1">
      <alignment horizontal="center" vertical="center"/>
    </xf>
    <xf numFmtId="0" fontId="13" fillId="0" borderId="0" xfId="0" applyFont="1"/>
    <xf numFmtId="0" fontId="13" fillId="4" borderId="0" xfId="0" applyFont="1" applyFill="1"/>
    <xf numFmtId="0" fontId="13" fillId="0" borderId="0" xfId="0" applyFont="1" applyFill="1"/>
    <xf numFmtId="0" fontId="13" fillId="0" borderId="0" xfId="0" applyFont="1" applyAlignment="1">
      <alignment horizontal="right" vertical="center"/>
    </xf>
    <xf numFmtId="0" fontId="13" fillId="0" borderId="0" xfId="0" applyFont="1" applyFill="1" applyBorder="1" applyAlignment="1">
      <alignment vertical="center"/>
    </xf>
    <xf numFmtId="0" fontId="13" fillId="0" borderId="2" xfId="0" applyFont="1" applyBorder="1" applyAlignment="1">
      <alignment vertical="center"/>
    </xf>
    <xf numFmtId="0" fontId="15" fillId="0" borderId="0" xfId="0" applyFont="1" applyAlignment="1">
      <alignment vertical="center"/>
    </xf>
    <xf numFmtId="0" fontId="8" fillId="0" borderId="0" xfId="0" applyFont="1" applyFill="1" applyBorder="1" applyAlignment="1">
      <alignment horizontal="center" vertical="center"/>
    </xf>
    <xf numFmtId="0" fontId="13" fillId="0" borderId="0" xfId="0" applyFont="1" applyBorder="1" applyAlignment="1">
      <alignment vertical="center"/>
    </xf>
    <xf numFmtId="0" fontId="13" fillId="0" borderId="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3" fillId="4" borderId="0" xfId="0" applyFont="1" applyFill="1" applyBorder="1" applyAlignment="1">
      <alignment horizontal="center"/>
    </xf>
    <xf numFmtId="0" fontId="13" fillId="4" borderId="0" xfId="0" applyFont="1" applyFill="1" applyBorder="1"/>
    <xf numFmtId="0" fontId="13" fillId="0" borderId="0" xfId="0" applyFont="1" applyFill="1" applyBorder="1"/>
    <xf numFmtId="0" fontId="0" fillId="0" borderId="0" xfId="0" applyAlignment="1">
      <alignment vertical="center"/>
    </xf>
    <xf numFmtId="0" fontId="0" fillId="0" borderId="0" xfId="0" applyAlignment="1">
      <alignment horizontal="center" vertical="center"/>
    </xf>
    <xf numFmtId="0" fontId="13" fillId="0" borderId="0" xfId="0" applyFont="1" applyBorder="1" applyAlignment="1">
      <alignment horizontal="right" vertical="center" shrinkToFit="1"/>
    </xf>
    <xf numFmtId="0" fontId="4" fillId="0" borderId="0" xfId="0" applyFont="1" applyAlignment="1">
      <alignment horizontal="right" vertical="center"/>
    </xf>
    <xf numFmtId="0" fontId="9" fillId="0" borderId="1" xfId="0" applyFont="1" applyFill="1" applyBorder="1" applyAlignment="1">
      <alignment vertical="center"/>
    </xf>
    <xf numFmtId="0" fontId="13" fillId="0" borderId="1" xfId="0" applyFont="1" applyFill="1" applyBorder="1" applyAlignment="1">
      <alignment vertical="center"/>
    </xf>
    <xf numFmtId="0" fontId="9" fillId="5" borderId="5" xfId="0" applyFont="1" applyFill="1" applyBorder="1" applyAlignment="1">
      <alignment vertical="center"/>
    </xf>
    <xf numFmtId="0" fontId="13" fillId="5" borderId="5" xfId="0" applyFont="1" applyFill="1" applyBorder="1" applyAlignment="1">
      <alignment vertical="center"/>
    </xf>
    <xf numFmtId="0" fontId="13" fillId="5" borderId="2" xfId="0" applyFont="1" applyFill="1" applyBorder="1" applyAlignment="1">
      <alignment horizontal="center" vertical="center"/>
    </xf>
    <xf numFmtId="0" fontId="15" fillId="5" borderId="2" xfId="0" applyFont="1" applyFill="1" applyBorder="1" applyAlignment="1">
      <alignment horizontal="center" vertical="center"/>
    </xf>
    <xf numFmtId="0" fontId="9" fillId="0" borderId="0" xfId="0" applyFont="1" applyFill="1" applyBorder="1" applyAlignment="1">
      <alignment horizontal="left" vertical="center"/>
    </xf>
    <xf numFmtId="0" fontId="13" fillId="0" borderId="0" xfId="0" applyFont="1" applyBorder="1" applyAlignment="1">
      <alignment horizontal="center" vertical="center"/>
    </xf>
    <xf numFmtId="0" fontId="13" fillId="6" borderId="5" xfId="0" applyFont="1" applyFill="1" applyBorder="1" applyAlignment="1">
      <alignment vertical="center"/>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0" fillId="6" borderId="3" xfId="0" applyFont="1" applyFill="1" applyBorder="1" applyAlignment="1">
      <alignment horizontal="center" vertical="center"/>
    </xf>
    <xf numFmtId="0" fontId="10" fillId="3" borderId="7" xfId="0" applyFont="1" applyFill="1" applyBorder="1" applyAlignment="1">
      <alignment horizontal="center" vertical="center" wrapText="1"/>
    </xf>
    <xf numFmtId="0" fontId="13" fillId="6" borderId="10" xfId="0" applyFont="1" applyFill="1" applyBorder="1" applyAlignment="1">
      <alignment vertical="center"/>
    </xf>
    <xf numFmtId="0" fontId="13" fillId="0" borderId="4" xfId="0" applyFont="1" applyBorder="1"/>
    <xf numFmtId="0" fontId="13" fillId="0" borderId="2" xfId="0" applyFont="1" applyBorder="1" applyAlignment="1">
      <alignment shrinkToFit="1"/>
    </xf>
    <xf numFmtId="0" fontId="13" fillId="0" borderId="5" xfId="0" applyFont="1" applyBorder="1"/>
    <xf numFmtId="0" fontId="13" fillId="0" borderId="2" xfId="0" applyFont="1" applyBorder="1"/>
    <xf numFmtId="176" fontId="13" fillId="0" borderId="2" xfId="0" applyNumberFormat="1" applyFont="1" applyBorder="1"/>
    <xf numFmtId="176" fontId="13" fillId="0" borderId="3" xfId="1" applyNumberFormat="1" applyFont="1" applyBorder="1" applyAlignment="1"/>
    <xf numFmtId="176" fontId="13" fillId="0" borderId="8" xfId="1" applyNumberFormat="1" applyFont="1" applyBorder="1" applyAlignment="1"/>
    <xf numFmtId="0" fontId="13" fillId="3" borderId="5" xfId="0" applyFont="1" applyFill="1" applyBorder="1" applyAlignment="1">
      <alignment horizontal="center"/>
    </xf>
    <xf numFmtId="38" fontId="13" fillId="3" borderId="5" xfId="1" applyFont="1" applyFill="1" applyBorder="1" applyAlignment="1"/>
    <xf numFmtId="38" fontId="13" fillId="3" borderId="2" xfId="1" applyFont="1" applyFill="1" applyBorder="1" applyAlignment="1"/>
    <xf numFmtId="38" fontId="13" fillId="3" borderId="3" xfId="1" applyFont="1" applyFill="1" applyBorder="1" applyAlignment="1"/>
    <xf numFmtId="38" fontId="13" fillId="3" borderId="9" xfId="1" applyFont="1" applyFill="1" applyBorder="1" applyAlignment="1"/>
    <xf numFmtId="0" fontId="13" fillId="3" borderId="10" xfId="0" applyFont="1" applyFill="1" applyBorder="1"/>
    <xf numFmtId="0" fontId="13" fillId="0" borderId="0" xfId="0" applyFont="1" applyFill="1" applyBorder="1" applyAlignment="1">
      <alignment horizontal="center"/>
    </xf>
    <xf numFmtId="38" fontId="13" fillId="0" borderId="0" xfId="1" applyFont="1" applyFill="1" applyBorder="1" applyAlignment="1"/>
    <xf numFmtId="0" fontId="13" fillId="4" borderId="0" xfId="0" applyFont="1" applyFill="1" applyAlignment="1">
      <alignment horizontal="right"/>
    </xf>
    <xf numFmtId="0" fontId="13" fillId="0" borderId="0" xfId="0" applyFont="1" applyFill="1" applyAlignment="1">
      <alignment horizontal="right"/>
    </xf>
    <xf numFmtId="0" fontId="13" fillId="0" borderId="0" xfId="0" applyFont="1" applyFill="1" applyBorder="1" applyAlignment="1">
      <alignment horizontal="left" vertical="center"/>
    </xf>
    <xf numFmtId="0" fontId="17" fillId="0" borderId="0" xfId="0" applyFont="1" applyFill="1" applyBorder="1" applyAlignment="1">
      <alignment horizontal="left" vertical="center"/>
    </xf>
    <xf numFmtId="0" fontId="10" fillId="2" borderId="7" xfId="0" applyFont="1" applyFill="1" applyBorder="1" applyAlignment="1">
      <alignment horizontal="center" vertical="center" wrapText="1"/>
    </xf>
    <xf numFmtId="0" fontId="16" fillId="0" borderId="2" xfId="0" applyFont="1" applyBorder="1" applyAlignment="1">
      <alignment vertical="center" wrapText="1"/>
    </xf>
    <xf numFmtId="0" fontId="13" fillId="0" borderId="2" xfId="0" applyFont="1" applyBorder="1" applyAlignment="1">
      <alignment wrapText="1" shrinkToFit="1"/>
    </xf>
    <xf numFmtId="0" fontId="13" fillId="0" borderId="2" xfId="0" applyFont="1" applyBorder="1" applyAlignment="1">
      <alignment wrapText="1"/>
    </xf>
    <xf numFmtId="38" fontId="13" fillId="0" borderId="2" xfId="1" applyFont="1" applyBorder="1" applyAlignment="1"/>
    <xf numFmtId="177" fontId="13" fillId="0" borderId="2" xfId="1" applyNumberFormat="1" applyFont="1" applyBorder="1" applyAlignment="1"/>
    <xf numFmtId="177" fontId="13" fillId="0" borderId="3" xfId="1" applyNumberFormat="1" applyFont="1" applyBorder="1" applyAlignment="1"/>
    <xf numFmtId="177" fontId="13" fillId="0" borderId="8" xfId="1" applyNumberFormat="1" applyFont="1" applyBorder="1" applyAlignment="1"/>
    <xf numFmtId="0" fontId="13" fillId="0" borderId="4" xfId="0" applyFont="1" applyBorder="1" applyAlignment="1">
      <alignment wrapText="1"/>
    </xf>
    <xf numFmtId="0" fontId="14" fillId="0" borderId="2" xfId="0" applyFont="1" applyBorder="1" applyAlignment="1">
      <alignment vertical="center" wrapText="1"/>
    </xf>
    <xf numFmtId="0" fontId="13" fillId="4" borderId="0" xfId="0" applyFont="1" applyFill="1" applyBorder="1" applyAlignment="1">
      <alignment horizontal="right"/>
    </xf>
    <xf numFmtId="0" fontId="13" fillId="0" borderId="0" xfId="0" applyFont="1" applyFill="1" applyBorder="1" applyAlignment="1">
      <alignment horizontal="right"/>
    </xf>
    <xf numFmtId="0" fontId="20"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3" fillId="0" borderId="0" xfId="0" applyFont="1" applyAlignment="1">
      <alignment horizontal="center" vertical="center" wrapText="1"/>
    </xf>
    <xf numFmtId="0" fontId="10" fillId="2" borderId="0" xfId="0" applyFont="1" applyFill="1" applyBorder="1" applyAlignment="1">
      <alignment horizontal="center" vertical="center"/>
    </xf>
    <xf numFmtId="176" fontId="13" fillId="0" borderId="8" xfId="1" applyNumberFormat="1" applyFont="1" applyFill="1" applyBorder="1" applyAlignment="1"/>
    <xf numFmtId="176" fontId="13" fillId="0" borderId="4" xfId="1" applyNumberFormat="1" applyFont="1" applyFill="1" applyBorder="1" applyAlignment="1"/>
    <xf numFmtId="0" fontId="13" fillId="0" borderId="0" xfId="0" applyFont="1" applyBorder="1"/>
    <xf numFmtId="0" fontId="13" fillId="6" borderId="5" xfId="0" applyFont="1" applyFill="1" applyBorder="1"/>
    <xf numFmtId="0" fontId="10" fillId="2" borderId="11" xfId="0" applyFont="1" applyFill="1" applyBorder="1" applyAlignment="1">
      <alignment horizontal="center" vertical="center"/>
    </xf>
    <xf numFmtId="0" fontId="13" fillId="3" borderId="0" xfId="0" applyFont="1" applyFill="1" applyBorder="1"/>
    <xf numFmtId="0" fontId="8"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38" fontId="13" fillId="0" borderId="14" xfId="0" applyNumberFormat="1" applyFont="1" applyBorder="1" applyAlignment="1">
      <alignment vertical="center"/>
    </xf>
    <xf numFmtId="0" fontId="0" fillId="0" borderId="0" xfId="0" applyAlignment="1">
      <alignment horizontal="left" vertical="center"/>
    </xf>
    <xf numFmtId="49" fontId="13" fillId="0" borderId="0" xfId="0" applyNumberFormat="1" applyFont="1" applyAlignment="1">
      <alignment horizontal="right"/>
    </xf>
    <xf numFmtId="0" fontId="19" fillId="0" borderId="0" xfId="0" applyFont="1" applyFill="1" applyBorder="1" applyAlignment="1">
      <alignment horizontal="center" vertical="center" shrinkToFit="1"/>
    </xf>
    <xf numFmtId="0" fontId="22" fillId="0" borderId="0" xfId="0" applyFont="1" applyAlignment="1">
      <alignment horizontal="left" vertical="center"/>
    </xf>
    <xf numFmtId="38" fontId="13" fillId="0" borderId="0" xfId="0" applyNumberFormat="1" applyFont="1" applyBorder="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horizontal="center"/>
    </xf>
    <xf numFmtId="38" fontId="18" fillId="0" borderId="0" xfId="1" applyFont="1" applyFill="1" applyBorder="1" applyAlignment="1"/>
    <xf numFmtId="0" fontId="18" fillId="4" borderId="0" xfId="0" applyFont="1" applyFill="1" applyAlignment="1">
      <alignment horizontal="right"/>
    </xf>
    <xf numFmtId="0" fontId="18" fillId="0" borderId="0" xfId="0" applyFont="1" applyFill="1" applyBorder="1"/>
    <xf numFmtId="0" fontId="18" fillId="0" borderId="0" xfId="0" applyFont="1" applyFill="1" applyBorder="1" applyAlignment="1">
      <alignment horizontal="left" vertical="center"/>
    </xf>
    <xf numFmtId="0" fontId="8" fillId="0" borderId="0" xfId="0" applyFont="1" applyFill="1" applyBorder="1" applyAlignment="1">
      <alignment horizontal="center"/>
    </xf>
    <xf numFmtId="38" fontId="8" fillId="0" borderId="0" xfId="1" applyFont="1" applyFill="1" applyBorder="1" applyAlignment="1"/>
    <xf numFmtId="0" fontId="8" fillId="0" borderId="0" xfId="0" applyFont="1" applyFill="1" applyBorder="1"/>
    <xf numFmtId="0" fontId="5" fillId="0" borderId="0" xfId="0" applyFont="1" applyBorder="1" applyAlignment="1">
      <alignment horizontal="right" vertical="center"/>
    </xf>
    <xf numFmtId="0" fontId="4" fillId="0" borderId="0" xfId="0" applyFont="1" applyBorder="1" applyAlignment="1">
      <alignment vertical="center"/>
    </xf>
    <xf numFmtId="0" fontId="5" fillId="0" borderId="1" xfId="0" applyFont="1" applyBorder="1" applyAlignment="1">
      <alignment vertical="center"/>
    </xf>
    <xf numFmtId="0" fontId="13" fillId="7" borderId="12" xfId="0" applyFont="1" applyFill="1" applyBorder="1" applyAlignment="1">
      <alignment horizontal="center" vertical="center" wrapText="1"/>
    </xf>
    <xf numFmtId="0" fontId="13" fillId="7" borderId="13" xfId="0" applyFont="1" applyFill="1" applyBorder="1" applyAlignment="1">
      <alignment horizontal="center" vertical="center"/>
    </xf>
    <xf numFmtId="0" fontId="1" fillId="0" borderId="0" xfId="0" applyFont="1" applyAlignment="1">
      <alignment horizontal="center" vertical="center"/>
    </xf>
    <xf numFmtId="0" fontId="9" fillId="5" borderId="2" xfId="0" applyFont="1" applyFill="1" applyBorder="1" applyAlignment="1">
      <alignment horizontal="center" vertical="center"/>
    </xf>
    <xf numFmtId="0" fontId="13" fillId="3" borderId="2" xfId="0" applyFont="1" applyFill="1" applyBorder="1" applyAlignment="1">
      <alignment horizontal="center" vertical="center"/>
    </xf>
    <xf numFmtId="0" fontId="17" fillId="0" borderId="0" xfId="0" applyFont="1" applyFill="1" applyBorder="1" applyAlignment="1">
      <alignment horizontal="left" vertical="center" wrapText="1"/>
    </xf>
    <xf numFmtId="0" fontId="18" fillId="0" borderId="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colors>
    <mruColors>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tabSelected="1" view="pageBreakPreview" topLeftCell="F71" zoomScaleNormal="100" zoomScaleSheetLayoutView="100" workbookViewId="0">
      <selection activeCell="J82" sqref="J82"/>
    </sheetView>
  </sheetViews>
  <sheetFormatPr defaultRowHeight="18" customHeight="1" x14ac:dyDescent="0.15"/>
  <cols>
    <col min="1" max="1" width="3" style="15" customWidth="1"/>
    <col min="2" max="2" width="5.875" style="15" customWidth="1"/>
    <col min="3" max="3" width="19.625" style="15" customWidth="1"/>
    <col min="4" max="4" width="18.875" style="15" customWidth="1"/>
    <col min="5" max="5" width="26.625" style="15" customWidth="1"/>
    <col min="6" max="6" width="25.625" style="15" customWidth="1"/>
    <col min="7" max="7" width="10.375" style="15" customWidth="1"/>
    <col min="8" max="8" width="14.625" style="15" customWidth="1"/>
    <col min="9" max="10" width="18.375" style="15" customWidth="1"/>
    <col min="11" max="11" width="20.125" style="15" customWidth="1"/>
    <col min="12" max="12" width="34" style="15" customWidth="1"/>
    <col min="13" max="16384" width="9" style="15"/>
  </cols>
  <sheetData>
    <row r="1" spans="1:14" s="10" customFormat="1" ht="18" customHeight="1" x14ac:dyDescent="0.15">
      <c r="A1" s="10" t="s">
        <v>168</v>
      </c>
      <c r="B1" s="1"/>
      <c r="C1" s="1"/>
      <c r="K1" s="11" t="s">
        <v>171</v>
      </c>
      <c r="L1" s="11"/>
    </row>
    <row r="2" spans="1:14" s="2" customFormat="1" ht="18.75" hidden="1" customHeight="1" x14ac:dyDescent="0.15">
      <c r="K2" s="12" t="s">
        <v>13</v>
      </c>
      <c r="L2" s="107" t="e">
        <f>#REF!</f>
        <v>#REF!</v>
      </c>
    </row>
    <row r="3" spans="1:14" s="2" customFormat="1" ht="18" hidden="1" customHeight="1" x14ac:dyDescent="0.15">
      <c r="B3" s="3" t="s">
        <v>12</v>
      </c>
      <c r="K3" s="10"/>
      <c r="L3" s="108"/>
    </row>
    <row r="4" spans="1:14" s="2" customFormat="1" ht="18" hidden="1" customHeight="1" x14ac:dyDescent="0.15">
      <c r="C4" s="3"/>
      <c r="K4" s="9" t="s">
        <v>14</v>
      </c>
      <c r="L4" s="11" t="e">
        <f>#REF!</f>
        <v>#REF!</v>
      </c>
    </row>
    <row r="5" spans="1:14" s="2" customFormat="1" ht="18" hidden="1" customHeight="1" x14ac:dyDescent="0.15">
      <c r="C5" s="3"/>
      <c r="K5" s="10"/>
      <c r="L5" s="12" t="e">
        <f>#REF!</f>
        <v>#REF!</v>
      </c>
    </row>
    <row r="6" spans="1:14" s="2" customFormat="1" ht="18" hidden="1" customHeight="1" x14ac:dyDescent="0.15">
      <c r="C6" s="3"/>
      <c r="K6" s="11" t="s">
        <v>15</v>
      </c>
      <c r="L6" s="9" t="e">
        <f>#REF!</f>
        <v>#REF!</v>
      </c>
    </row>
    <row r="7" spans="1:14" s="2" customFormat="1" ht="18" hidden="1" customHeight="1" x14ac:dyDescent="0.15">
      <c r="C7" s="3"/>
      <c r="K7" s="13" t="s">
        <v>6</v>
      </c>
      <c r="L7" s="11" t="e">
        <f>#REF!</f>
        <v>#REF!</v>
      </c>
    </row>
    <row r="8" spans="1:14" s="2" customFormat="1" ht="18" hidden="1" customHeight="1" x14ac:dyDescent="0.15">
      <c r="C8" s="3"/>
      <c r="K8" s="33" t="s">
        <v>6</v>
      </c>
      <c r="L8" s="13" t="e">
        <f>#REF!</f>
        <v>#REF!</v>
      </c>
    </row>
    <row r="9" spans="1:14" s="2" customFormat="1" ht="10.5" hidden="1" customHeight="1" x14ac:dyDescent="0.15">
      <c r="C9" s="3"/>
      <c r="K9" s="34"/>
      <c r="L9" s="108"/>
    </row>
    <row r="10" spans="1:14" s="10" customFormat="1" ht="18" customHeight="1" x14ac:dyDescent="0.15">
      <c r="C10" s="5" t="s">
        <v>156</v>
      </c>
      <c r="D10" s="5"/>
      <c r="E10" s="5"/>
      <c r="F10" s="5"/>
      <c r="G10" s="5"/>
      <c r="H10" s="5"/>
      <c r="I10" s="5"/>
      <c r="J10" s="5"/>
      <c r="K10" s="12" t="s">
        <v>173</v>
      </c>
      <c r="L10" s="109"/>
      <c r="M10" s="4"/>
      <c r="N10" s="4"/>
    </row>
    <row r="11" spans="1:14" s="10" customFormat="1" ht="18" hidden="1" customHeight="1" x14ac:dyDescent="0.15">
      <c r="L11" s="23"/>
    </row>
    <row r="12" spans="1:14" s="10" customFormat="1" ht="18" hidden="1" customHeight="1" x14ac:dyDescent="0.15">
      <c r="C12" s="3" t="s">
        <v>155</v>
      </c>
      <c r="K12" s="9" t="s">
        <v>14</v>
      </c>
      <c r="L12" s="23"/>
    </row>
    <row r="13" spans="1:14" s="10" customFormat="1" ht="18" hidden="1" customHeight="1" x14ac:dyDescent="0.15">
      <c r="L13" s="23"/>
    </row>
    <row r="14" spans="1:14" s="10" customFormat="1" ht="9.75" hidden="1" customHeight="1" x14ac:dyDescent="0.15">
      <c r="C14" s="112" t="s">
        <v>0</v>
      </c>
      <c r="D14" s="112"/>
      <c r="E14" s="112"/>
      <c r="F14" s="112"/>
      <c r="G14" s="112"/>
      <c r="H14" s="112"/>
      <c r="I14" s="112"/>
      <c r="J14" s="1"/>
      <c r="K14" s="11" t="s">
        <v>15</v>
      </c>
      <c r="L14" s="23"/>
    </row>
    <row r="15" spans="1:14" s="10" customFormat="1" ht="9.75" hidden="1" customHeight="1" x14ac:dyDescent="0.15">
      <c r="C15" s="112"/>
      <c r="D15" s="112"/>
      <c r="E15" s="112"/>
      <c r="F15" s="112"/>
      <c r="G15" s="112"/>
      <c r="H15" s="112"/>
      <c r="I15" s="112"/>
      <c r="K15" s="13" t="s">
        <v>6</v>
      </c>
      <c r="L15" s="23"/>
    </row>
    <row r="16" spans="1:14" s="10" customFormat="1" ht="18" hidden="1" customHeight="1" x14ac:dyDescent="0.15">
      <c r="C16" s="5" t="s">
        <v>24</v>
      </c>
      <c r="L16" s="23"/>
    </row>
    <row r="17" spans="2:13" s="10" customFormat="1" ht="18" customHeight="1" x14ac:dyDescent="0.15">
      <c r="C17" s="5"/>
      <c r="K17" s="11" t="s">
        <v>169</v>
      </c>
      <c r="L17" s="11"/>
    </row>
    <row r="18" spans="2:13" s="10" customFormat="1" ht="18" customHeight="1" x14ac:dyDescent="0.15">
      <c r="C18" s="5" t="s">
        <v>154</v>
      </c>
      <c r="K18" s="12" t="s">
        <v>170</v>
      </c>
      <c r="L18" s="12"/>
    </row>
    <row r="19" spans="2:13" s="10" customFormat="1" ht="18" hidden="1" customHeight="1" x14ac:dyDescent="0.15">
      <c r="C19" s="35"/>
      <c r="D19" s="36"/>
      <c r="E19" s="36" t="s">
        <v>116</v>
      </c>
    </row>
    <row r="20" spans="2:13" s="10" customFormat="1" ht="18" hidden="1" customHeight="1" x14ac:dyDescent="0.15">
      <c r="C20" s="37"/>
      <c r="D20" s="38"/>
      <c r="E20" s="39" t="s">
        <v>117</v>
      </c>
      <c r="F20" s="39" t="s">
        <v>118</v>
      </c>
    </row>
    <row r="21" spans="2:13" s="10" customFormat="1" ht="18" hidden="1" customHeight="1" x14ac:dyDescent="0.15">
      <c r="C21" s="113" t="s">
        <v>119</v>
      </c>
      <c r="D21" s="40" t="s">
        <v>120</v>
      </c>
      <c r="E21" s="20"/>
      <c r="F21" s="20"/>
    </row>
    <row r="22" spans="2:13" s="10" customFormat="1" ht="18" hidden="1" customHeight="1" x14ac:dyDescent="0.15">
      <c r="C22" s="113"/>
      <c r="D22" s="40" t="s">
        <v>121</v>
      </c>
      <c r="E22" s="20"/>
      <c r="F22" s="20"/>
    </row>
    <row r="23" spans="2:13" s="10" customFormat="1" ht="18" customHeight="1" thickBot="1" x14ac:dyDescent="0.2">
      <c r="C23" s="41"/>
      <c r="D23" s="24"/>
      <c r="E23" s="23"/>
      <c r="F23" s="42"/>
      <c r="G23" s="42"/>
      <c r="H23" s="42"/>
      <c r="I23" s="42" t="s">
        <v>8</v>
      </c>
      <c r="J23" s="42" t="s">
        <v>10</v>
      </c>
      <c r="K23" s="14" t="s">
        <v>9</v>
      </c>
    </row>
    <row r="24" spans="2:13" s="10" customFormat="1" ht="18" customHeight="1" x14ac:dyDescent="0.15">
      <c r="B24" s="95"/>
      <c r="C24" s="25" t="s">
        <v>1</v>
      </c>
      <c r="D24" s="25" t="s">
        <v>2</v>
      </c>
      <c r="E24" s="25" t="s">
        <v>122</v>
      </c>
      <c r="F24" s="43"/>
      <c r="G24" s="8" t="s">
        <v>123</v>
      </c>
      <c r="H24" s="44"/>
      <c r="I24" s="45" t="s">
        <v>124</v>
      </c>
      <c r="J24" s="46" t="s">
        <v>125</v>
      </c>
      <c r="K24" s="47" t="s">
        <v>172</v>
      </c>
      <c r="L24" s="48"/>
      <c r="M24" s="25"/>
    </row>
    <row r="25" spans="2:13" ht="18" customHeight="1" x14ac:dyDescent="0.15">
      <c r="B25" s="30"/>
      <c r="C25" s="52"/>
      <c r="D25" s="50"/>
      <c r="E25" s="50"/>
      <c r="F25" s="51"/>
      <c r="G25" s="52"/>
      <c r="H25" s="51"/>
      <c r="I25" s="53"/>
      <c r="J25" s="54"/>
      <c r="K25" s="55">
        <f>MIN(I25,J25)</f>
        <v>0</v>
      </c>
      <c r="L25" s="49"/>
    </row>
    <row r="26" spans="2:13" ht="18" customHeight="1" x14ac:dyDescent="0.15">
      <c r="B26" s="30"/>
      <c r="C26" s="52"/>
      <c r="D26" s="50"/>
      <c r="E26" s="50"/>
      <c r="F26" s="51"/>
      <c r="G26" s="52"/>
      <c r="H26" s="51"/>
      <c r="I26" s="53"/>
      <c r="J26" s="54"/>
      <c r="K26" s="55">
        <f t="shared" ref="K26:K30" si="0">MIN(I26,J26)</f>
        <v>0</v>
      </c>
      <c r="L26" s="49"/>
    </row>
    <row r="27" spans="2:13" ht="18" customHeight="1" x14ac:dyDescent="0.15">
      <c r="B27" s="30"/>
      <c r="C27" s="52"/>
      <c r="D27" s="50"/>
      <c r="E27" s="50"/>
      <c r="F27" s="51"/>
      <c r="G27" s="52"/>
      <c r="H27" s="51"/>
      <c r="I27" s="53"/>
      <c r="J27" s="54"/>
      <c r="K27" s="55">
        <f t="shared" si="0"/>
        <v>0</v>
      </c>
      <c r="L27" s="49"/>
    </row>
    <row r="28" spans="2:13" ht="18" customHeight="1" x14ac:dyDescent="0.15">
      <c r="B28" s="30"/>
      <c r="C28" s="52"/>
      <c r="D28" s="50"/>
      <c r="E28" s="50"/>
      <c r="F28" s="51"/>
      <c r="G28" s="52"/>
      <c r="H28" s="51"/>
      <c r="I28" s="53"/>
      <c r="J28" s="54"/>
      <c r="K28" s="55">
        <f t="shared" si="0"/>
        <v>0</v>
      </c>
      <c r="L28" s="49"/>
    </row>
    <row r="29" spans="2:13" ht="18" customHeight="1" x14ac:dyDescent="0.15">
      <c r="B29" s="30"/>
      <c r="C29" s="52"/>
      <c r="D29" s="50"/>
      <c r="E29" s="50"/>
      <c r="F29" s="51"/>
      <c r="G29" s="52"/>
      <c r="H29" s="51"/>
      <c r="I29" s="53"/>
      <c r="J29" s="54"/>
      <c r="K29" s="55">
        <f t="shared" si="0"/>
        <v>0</v>
      </c>
      <c r="L29" s="49"/>
    </row>
    <row r="30" spans="2:13" ht="18" customHeight="1" x14ac:dyDescent="0.15">
      <c r="B30" s="30"/>
      <c r="C30" s="52"/>
      <c r="D30" s="50"/>
      <c r="E30" s="50"/>
      <c r="F30" s="51"/>
      <c r="G30" s="52"/>
      <c r="H30" s="51"/>
      <c r="I30" s="53"/>
      <c r="J30" s="54"/>
      <c r="K30" s="55">
        <f t="shared" si="0"/>
        <v>0</v>
      </c>
      <c r="L30" s="49"/>
    </row>
    <row r="31" spans="2:13" ht="18" customHeight="1" thickBot="1" x14ac:dyDescent="0.2">
      <c r="B31" s="30"/>
      <c r="C31" s="114" t="s">
        <v>3</v>
      </c>
      <c r="D31" s="114"/>
      <c r="E31" s="56"/>
      <c r="F31" s="57"/>
      <c r="G31" s="58">
        <f>SUM(G25:G30)</f>
        <v>0</v>
      </c>
      <c r="H31" s="57"/>
      <c r="I31" s="57"/>
      <c r="J31" s="59">
        <f>SUM(J25:J30)</f>
        <v>0</v>
      </c>
      <c r="K31" s="60">
        <f>SUM(K25:K30)</f>
        <v>0</v>
      </c>
      <c r="L31" s="61"/>
    </row>
    <row r="32" spans="2:13" s="17" customFormat="1" ht="18" customHeight="1" x14ac:dyDescent="0.15">
      <c r="C32" s="24"/>
      <c r="D32" s="24"/>
      <c r="E32" s="62"/>
      <c r="F32" s="63"/>
      <c r="G32" s="63"/>
      <c r="H32" s="63"/>
      <c r="J32" s="64"/>
      <c r="K32" s="65" t="s">
        <v>5</v>
      </c>
    </row>
    <row r="33" spans="2:12" s="17" customFormat="1" ht="18" customHeight="1" x14ac:dyDescent="0.15">
      <c r="C33" s="66" t="s">
        <v>163</v>
      </c>
      <c r="D33" s="24"/>
      <c r="E33" s="62"/>
      <c r="F33" s="63"/>
      <c r="G33" s="63"/>
      <c r="H33" s="63"/>
      <c r="I33" s="64"/>
      <c r="J33" s="30"/>
    </row>
    <row r="34" spans="2:12" s="17" customFormat="1" ht="21" customHeight="1" x14ac:dyDescent="0.15">
      <c r="C34" s="115" t="s">
        <v>167</v>
      </c>
      <c r="D34" s="115"/>
      <c r="E34" s="115"/>
      <c r="F34" s="115"/>
      <c r="G34" s="115"/>
      <c r="H34" s="115"/>
      <c r="I34" s="115"/>
      <c r="J34" s="115"/>
    </row>
    <row r="35" spans="2:12" s="17" customFormat="1" ht="18" customHeight="1" x14ac:dyDescent="0.15">
      <c r="C35" s="67" t="s">
        <v>127</v>
      </c>
      <c r="D35" s="24"/>
      <c r="E35" s="62"/>
      <c r="F35" s="63"/>
      <c r="G35" s="63"/>
      <c r="H35" s="63"/>
      <c r="I35" s="64"/>
      <c r="J35" s="30"/>
    </row>
    <row r="36" spans="2:12" s="17" customFormat="1" ht="18" customHeight="1" x14ac:dyDescent="0.15">
      <c r="C36" s="66" t="s">
        <v>128</v>
      </c>
      <c r="D36" s="24"/>
      <c r="E36" s="62"/>
      <c r="F36" s="63"/>
      <c r="G36" s="63"/>
      <c r="H36" s="63"/>
      <c r="I36" s="63"/>
      <c r="J36" s="30"/>
    </row>
    <row r="37" spans="2:12" s="16" customFormat="1" ht="18" customHeight="1" x14ac:dyDescent="0.15">
      <c r="D37" s="28"/>
      <c r="E37" s="28"/>
      <c r="F37" s="29"/>
      <c r="G37" s="29"/>
      <c r="H37" s="29"/>
      <c r="I37" s="29"/>
      <c r="K37" s="29"/>
    </row>
    <row r="38" spans="2:12" s="10" customFormat="1" ht="18" customHeight="1" x14ac:dyDescent="0.15">
      <c r="C38" s="5" t="s">
        <v>153</v>
      </c>
    </row>
    <row r="39" spans="2:12" s="10" customFormat="1" ht="18" hidden="1" customHeight="1" x14ac:dyDescent="0.15">
      <c r="C39" s="35"/>
      <c r="D39" s="36"/>
      <c r="E39" s="36" t="s">
        <v>116</v>
      </c>
    </row>
    <row r="40" spans="2:12" s="10" customFormat="1" ht="18" hidden="1" customHeight="1" x14ac:dyDescent="0.15">
      <c r="C40" s="37"/>
      <c r="D40" s="38"/>
      <c r="E40" s="39" t="s">
        <v>117</v>
      </c>
      <c r="F40" s="39" t="s">
        <v>118</v>
      </c>
    </row>
    <row r="41" spans="2:12" s="10" customFormat="1" ht="18" hidden="1" customHeight="1" x14ac:dyDescent="0.15">
      <c r="C41" s="113" t="s">
        <v>119</v>
      </c>
      <c r="D41" s="40" t="s">
        <v>120</v>
      </c>
      <c r="E41" s="20"/>
      <c r="F41" s="20"/>
    </row>
    <row r="42" spans="2:12" s="10" customFormat="1" ht="18" hidden="1" customHeight="1" x14ac:dyDescent="0.15">
      <c r="C42" s="113"/>
      <c r="D42" s="40" t="s">
        <v>121</v>
      </c>
      <c r="E42" s="20"/>
      <c r="F42" s="20"/>
    </row>
    <row r="43" spans="2:12" s="10" customFormat="1" ht="18" customHeight="1" thickBot="1" x14ac:dyDescent="0.2">
      <c r="C43" s="41"/>
      <c r="D43" s="24"/>
      <c r="E43" s="23"/>
      <c r="F43" s="42"/>
      <c r="G43" s="42"/>
      <c r="H43" s="42"/>
      <c r="I43" s="42" t="s">
        <v>8</v>
      </c>
      <c r="J43" s="42" t="s">
        <v>10</v>
      </c>
      <c r="K43" s="14" t="s">
        <v>9</v>
      </c>
    </row>
    <row r="44" spans="2:12" s="10" customFormat="1" ht="18" customHeight="1" x14ac:dyDescent="0.15">
      <c r="B44" s="95"/>
      <c r="C44" s="25" t="s">
        <v>4</v>
      </c>
      <c r="D44" s="25" t="s">
        <v>1</v>
      </c>
      <c r="E44" s="25" t="s">
        <v>129</v>
      </c>
      <c r="F44" s="8" t="s">
        <v>130</v>
      </c>
      <c r="G44" s="8" t="s">
        <v>123</v>
      </c>
      <c r="H44" s="45" t="s">
        <v>131</v>
      </c>
      <c r="I44" s="26" t="s">
        <v>132</v>
      </c>
      <c r="J44" s="26" t="s">
        <v>133</v>
      </c>
      <c r="K44" s="68" t="s">
        <v>172</v>
      </c>
      <c r="L44" s="27" t="s">
        <v>134</v>
      </c>
    </row>
    <row r="45" spans="2:12" ht="23.25" customHeight="1" x14ac:dyDescent="0.15">
      <c r="B45" s="30"/>
      <c r="C45" s="69"/>
      <c r="D45" s="70"/>
      <c r="E45" s="70"/>
      <c r="F45" s="71"/>
      <c r="G45" s="72"/>
      <c r="H45" s="72"/>
      <c r="I45" s="73"/>
      <c r="J45" s="74"/>
      <c r="K45" s="84">
        <f>MIN(I45,J45)</f>
        <v>0</v>
      </c>
      <c r="L45" s="76"/>
    </row>
    <row r="46" spans="2:12" ht="23.25" customHeight="1" x14ac:dyDescent="0.15">
      <c r="B46" s="30"/>
      <c r="C46" s="77"/>
      <c r="D46" s="70"/>
      <c r="E46" s="70"/>
      <c r="F46" s="71"/>
      <c r="G46" s="72"/>
      <c r="H46" s="72"/>
      <c r="I46" s="73"/>
      <c r="J46" s="74"/>
      <c r="K46" s="75">
        <f t="shared" ref="K46:K47" si="1">MIN(I46,J46)</f>
        <v>0</v>
      </c>
      <c r="L46" s="76"/>
    </row>
    <row r="47" spans="2:12" ht="23.25" customHeight="1" x14ac:dyDescent="0.15">
      <c r="B47" s="30"/>
      <c r="C47" s="77"/>
      <c r="D47" s="70"/>
      <c r="E47" s="70"/>
      <c r="F47" s="71"/>
      <c r="G47" s="72"/>
      <c r="H47" s="72"/>
      <c r="I47" s="73"/>
      <c r="J47" s="74"/>
      <c r="K47" s="75">
        <f t="shared" si="1"/>
        <v>0</v>
      </c>
      <c r="L47" s="76"/>
    </row>
    <row r="48" spans="2:12" ht="23.25" customHeight="1" x14ac:dyDescent="0.15">
      <c r="B48" s="30"/>
      <c r="C48" s="77"/>
      <c r="D48" s="70"/>
      <c r="E48" s="70"/>
      <c r="F48" s="71"/>
      <c r="G48" s="72"/>
      <c r="H48" s="72"/>
      <c r="I48" s="73"/>
      <c r="J48" s="74"/>
      <c r="K48" s="75">
        <f t="shared" ref="K48" si="2">MIN(I48,J48)</f>
        <v>0</v>
      </c>
      <c r="L48" s="76"/>
    </row>
    <row r="49" spans="2:12" ht="23.25" customHeight="1" x14ac:dyDescent="0.15">
      <c r="B49" s="30"/>
      <c r="C49" s="77"/>
      <c r="D49" s="70"/>
      <c r="E49" s="70"/>
      <c r="F49" s="71"/>
      <c r="G49" s="72"/>
      <c r="H49" s="72"/>
      <c r="I49" s="73"/>
      <c r="J49" s="74"/>
      <c r="K49" s="75">
        <f t="shared" ref="K49:K50" si="3">MIN(I49,J49)</f>
        <v>0</v>
      </c>
      <c r="L49" s="76"/>
    </row>
    <row r="50" spans="2:12" ht="23.25" customHeight="1" x14ac:dyDescent="0.15">
      <c r="B50" s="30"/>
      <c r="C50" s="77"/>
      <c r="D50" s="70"/>
      <c r="E50" s="70"/>
      <c r="F50" s="71"/>
      <c r="G50" s="72"/>
      <c r="H50" s="72"/>
      <c r="I50" s="73"/>
      <c r="J50" s="74"/>
      <c r="K50" s="75">
        <f t="shared" si="3"/>
        <v>0</v>
      </c>
      <c r="L50" s="76"/>
    </row>
    <row r="51" spans="2:12" ht="18" customHeight="1" thickBot="1" x14ac:dyDescent="0.2">
      <c r="B51" s="30"/>
      <c r="C51" s="114" t="s">
        <v>3</v>
      </c>
      <c r="D51" s="114"/>
      <c r="E51" s="56"/>
      <c r="F51" s="56"/>
      <c r="G51" s="58">
        <f>SUM(G45:G50)</f>
        <v>0</v>
      </c>
      <c r="H51" s="58">
        <f>SUM(H45:H50)</f>
        <v>0</v>
      </c>
      <c r="I51" s="58">
        <f>SUM(I45:I50)</f>
        <v>0</v>
      </c>
      <c r="J51" s="59">
        <f>SUM(J45:J50)</f>
        <v>0</v>
      </c>
      <c r="K51" s="60">
        <f>SUM(K45:K50)</f>
        <v>0</v>
      </c>
      <c r="L51" s="61"/>
    </row>
    <row r="52" spans="2:12" s="17" customFormat="1" ht="18" customHeight="1" x14ac:dyDescent="0.15">
      <c r="B52" s="30"/>
      <c r="C52" s="24"/>
      <c r="D52" s="24"/>
      <c r="E52" s="62"/>
      <c r="F52" s="63"/>
      <c r="G52" s="63"/>
      <c r="H52" s="63"/>
      <c r="I52" s="63"/>
      <c r="J52" s="78"/>
      <c r="K52" s="79" t="s">
        <v>17</v>
      </c>
    </row>
    <row r="53" spans="2:12" s="17" customFormat="1" ht="18" hidden="1" customHeight="1" x14ac:dyDescent="0.15">
      <c r="C53" s="80" t="s">
        <v>135</v>
      </c>
      <c r="D53" s="24"/>
      <c r="E53" s="62"/>
      <c r="F53" s="63"/>
      <c r="G53" s="63"/>
      <c r="H53" s="63"/>
      <c r="I53" s="64"/>
      <c r="J53" s="30"/>
    </row>
    <row r="54" spans="2:12" s="17" customFormat="1" ht="18" customHeight="1" x14ac:dyDescent="0.15">
      <c r="C54" s="116" t="s">
        <v>136</v>
      </c>
      <c r="D54" s="116"/>
      <c r="E54" s="116"/>
      <c r="F54" s="116"/>
      <c r="G54" s="116"/>
      <c r="H54" s="116"/>
      <c r="I54" s="116"/>
      <c r="J54" s="116"/>
    </row>
    <row r="55" spans="2:12" s="17" customFormat="1" ht="18" customHeight="1" x14ac:dyDescent="0.15">
      <c r="C55" s="103" t="s">
        <v>164</v>
      </c>
      <c r="D55" s="98"/>
      <c r="E55" s="99"/>
      <c r="F55" s="100"/>
      <c r="G55" s="100"/>
      <c r="H55" s="100"/>
      <c r="I55" s="100"/>
      <c r="J55" s="102"/>
    </row>
    <row r="56" spans="2:12" s="17" customFormat="1" ht="18" customHeight="1" x14ac:dyDescent="0.15">
      <c r="C56" s="103" t="s">
        <v>137</v>
      </c>
      <c r="D56" s="98"/>
      <c r="E56" s="99"/>
      <c r="F56" s="100"/>
      <c r="G56" s="100"/>
      <c r="H56" s="100"/>
      <c r="I56" s="101"/>
      <c r="J56" s="102"/>
    </row>
    <row r="57" spans="2:12" s="17" customFormat="1" ht="18" customHeight="1" x14ac:dyDescent="0.15">
      <c r="C57" s="103" t="s">
        <v>138</v>
      </c>
      <c r="D57" s="98"/>
      <c r="E57" s="99"/>
      <c r="F57" s="100"/>
      <c r="G57" s="100"/>
      <c r="H57" s="100"/>
      <c r="I57" s="101"/>
      <c r="J57" s="102"/>
    </row>
    <row r="58" spans="2:12" s="17" customFormat="1" ht="18" customHeight="1" x14ac:dyDescent="0.15">
      <c r="C58" s="103" t="s">
        <v>139</v>
      </c>
      <c r="D58" s="98"/>
      <c r="E58" s="99"/>
      <c r="F58" s="100"/>
      <c r="G58" s="100"/>
      <c r="H58" s="100"/>
      <c r="I58" s="101"/>
      <c r="J58" s="102"/>
    </row>
    <row r="59" spans="2:12" s="17" customFormat="1" ht="18" customHeight="1" x14ac:dyDescent="0.15">
      <c r="C59" s="103" t="s">
        <v>140</v>
      </c>
      <c r="D59" s="98"/>
      <c r="E59" s="99"/>
      <c r="F59" s="100"/>
      <c r="G59" s="100"/>
      <c r="H59" s="100"/>
      <c r="I59" s="101"/>
      <c r="J59" s="102"/>
    </row>
    <row r="60" spans="2:12" s="17" customFormat="1" ht="18" customHeight="1" x14ac:dyDescent="0.15">
      <c r="C60" s="103" t="s">
        <v>141</v>
      </c>
      <c r="D60" s="98"/>
      <c r="E60" s="99"/>
      <c r="F60" s="100"/>
      <c r="G60" s="100"/>
      <c r="H60" s="100"/>
      <c r="I60" s="101"/>
      <c r="J60" s="102"/>
    </row>
    <row r="61" spans="2:12" s="17" customFormat="1" ht="18" customHeight="1" x14ac:dyDescent="0.15">
      <c r="C61" s="90" t="s">
        <v>142</v>
      </c>
      <c r="D61" s="22"/>
      <c r="E61" s="104"/>
      <c r="F61" s="105"/>
      <c r="G61" s="105"/>
      <c r="H61" s="105"/>
      <c r="I61" s="105"/>
      <c r="J61" s="106"/>
    </row>
    <row r="62" spans="2:12" s="16" customFormat="1" ht="18" customHeight="1" x14ac:dyDescent="0.15">
      <c r="D62" s="29"/>
      <c r="E62" s="29"/>
      <c r="F62" s="29"/>
      <c r="G62" s="29"/>
      <c r="H62" s="29"/>
      <c r="I62" s="28"/>
    </row>
    <row r="63" spans="2:12" s="10" customFormat="1" ht="18" customHeight="1" x14ac:dyDescent="0.15">
      <c r="C63" s="5" t="s">
        <v>152</v>
      </c>
    </row>
    <row r="64" spans="2:12" s="10" customFormat="1" ht="18" hidden="1" customHeight="1" x14ac:dyDescent="0.15">
      <c r="C64" s="7"/>
      <c r="E64" s="36" t="s">
        <v>116</v>
      </c>
    </row>
    <row r="65" spans="2:13" s="10" customFormat="1" ht="18" hidden="1" customHeight="1" x14ac:dyDescent="0.15">
      <c r="C65" s="37"/>
      <c r="D65" s="38"/>
      <c r="E65" s="39" t="s">
        <v>117</v>
      </c>
      <c r="F65" s="39" t="s">
        <v>118</v>
      </c>
    </row>
    <row r="66" spans="2:13" s="10" customFormat="1" ht="18" hidden="1" customHeight="1" x14ac:dyDescent="0.15">
      <c r="C66" s="113" t="s">
        <v>119</v>
      </c>
      <c r="D66" s="40" t="s">
        <v>120</v>
      </c>
      <c r="E66" s="20"/>
      <c r="F66" s="20"/>
    </row>
    <row r="67" spans="2:13" s="10" customFormat="1" ht="18" hidden="1" customHeight="1" x14ac:dyDescent="0.15">
      <c r="C67" s="113"/>
      <c r="D67" s="40" t="s">
        <v>121</v>
      </c>
      <c r="E67" s="20"/>
      <c r="F67" s="20"/>
    </row>
    <row r="68" spans="2:13" s="10" customFormat="1" ht="27.75" customHeight="1" thickBot="1" x14ac:dyDescent="0.2">
      <c r="C68" s="41"/>
      <c r="D68" s="81"/>
      <c r="E68" s="19"/>
      <c r="I68" s="82" t="s">
        <v>143</v>
      </c>
      <c r="J68" s="14" t="s">
        <v>10</v>
      </c>
      <c r="K68" s="14" t="s">
        <v>9</v>
      </c>
      <c r="L68" s="14"/>
    </row>
    <row r="69" spans="2:13" s="10" customFormat="1" ht="18" customHeight="1" x14ac:dyDescent="0.15">
      <c r="B69" s="95"/>
      <c r="C69" s="25" t="s">
        <v>1</v>
      </c>
      <c r="D69" s="25" t="s">
        <v>2</v>
      </c>
      <c r="E69" s="25" t="s">
        <v>122</v>
      </c>
      <c r="F69" s="8" t="s">
        <v>123</v>
      </c>
      <c r="G69" s="45" t="s">
        <v>144</v>
      </c>
      <c r="H69" s="45" t="s">
        <v>145</v>
      </c>
      <c r="I69" s="45" t="s">
        <v>124</v>
      </c>
      <c r="J69" s="26" t="s">
        <v>7</v>
      </c>
      <c r="K69" s="47" t="s">
        <v>172</v>
      </c>
      <c r="L69" s="26" t="s">
        <v>11</v>
      </c>
      <c r="M69" s="83"/>
    </row>
    <row r="70" spans="2:13" ht="18" customHeight="1" x14ac:dyDescent="0.15">
      <c r="B70" s="30"/>
      <c r="C70" s="52"/>
      <c r="D70" s="50"/>
      <c r="E70" s="50"/>
      <c r="F70" s="52"/>
      <c r="G70" s="52"/>
      <c r="H70" s="52">
        <v>978</v>
      </c>
      <c r="I70" s="53">
        <f>G70*H70</f>
        <v>0</v>
      </c>
      <c r="J70" s="54"/>
      <c r="K70" s="84">
        <f>MIN(I70,J70)</f>
        <v>0</v>
      </c>
      <c r="L70" s="85"/>
      <c r="M70" s="86"/>
    </row>
    <row r="71" spans="2:13" ht="18" customHeight="1" x14ac:dyDescent="0.15">
      <c r="B71" s="30"/>
      <c r="C71" s="52"/>
      <c r="D71" s="50"/>
      <c r="E71" s="50"/>
      <c r="F71" s="52"/>
      <c r="G71" s="52"/>
      <c r="H71" s="52">
        <v>978</v>
      </c>
      <c r="I71" s="53">
        <f t="shared" ref="I71:I74" si="4">G71*H71</f>
        <v>0</v>
      </c>
      <c r="J71" s="54"/>
      <c r="K71" s="84">
        <f t="shared" ref="K71:K74" si="5">MIN(I71,J71)</f>
        <v>0</v>
      </c>
      <c r="L71" s="85"/>
      <c r="M71" s="86"/>
    </row>
    <row r="72" spans="2:13" ht="18" customHeight="1" x14ac:dyDescent="0.15">
      <c r="B72" s="30"/>
      <c r="C72" s="52"/>
      <c r="D72" s="50"/>
      <c r="E72" s="50"/>
      <c r="F72" s="52"/>
      <c r="G72" s="52"/>
      <c r="H72" s="52">
        <v>978</v>
      </c>
      <c r="I72" s="53">
        <f t="shared" si="4"/>
        <v>0</v>
      </c>
      <c r="J72" s="54"/>
      <c r="K72" s="84">
        <f t="shared" si="5"/>
        <v>0</v>
      </c>
      <c r="L72" s="85"/>
      <c r="M72" s="86"/>
    </row>
    <row r="73" spans="2:13" ht="18" customHeight="1" x14ac:dyDescent="0.15">
      <c r="B73" s="30"/>
      <c r="C73" s="52"/>
      <c r="D73" s="50"/>
      <c r="E73" s="50"/>
      <c r="F73" s="52"/>
      <c r="G73" s="52"/>
      <c r="H73" s="52">
        <v>978</v>
      </c>
      <c r="I73" s="53">
        <f t="shared" si="4"/>
        <v>0</v>
      </c>
      <c r="J73" s="54"/>
      <c r="K73" s="84">
        <f t="shared" si="5"/>
        <v>0</v>
      </c>
      <c r="L73" s="85"/>
      <c r="M73" s="86"/>
    </row>
    <row r="74" spans="2:13" ht="18" customHeight="1" x14ac:dyDescent="0.15">
      <c r="B74" s="30"/>
      <c r="C74" s="52"/>
      <c r="D74" s="50"/>
      <c r="E74" s="50"/>
      <c r="F74" s="52"/>
      <c r="G74" s="52"/>
      <c r="H74" s="52">
        <v>978</v>
      </c>
      <c r="I74" s="53">
        <f t="shared" si="4"/>
        <v>0</v>
      </c>
      <c r="J74" s="54"/>
      <c r="K74" s="84">
        <f t="shared" si="5"/>
        <v>0</v>
      </c>
      <c r="L74" s="85"/>
      <c r="M74" s="86"/>
    </row>
    <row r="75" spans="2:13" ht="18" customHeight="1" thickBot="1" x14ac:dyDescent="0.2">
      <c r="B75" s="30"/>
      <c r="C75" s="114" t="s">
        <v>3</v>
      </c>
      <c r="D75" s="114"/>
      <c r="E75" s="56"/>
      <c r="F75" s="87"/>
      <c r="G75" s="58">
        <f>SUM(G70:G74)</f>
        <v>0</v>
      </c>
      <c r="H75" s="57"/>
      <c r="I75" s="58">
        <f>SUM(I70:I74)</f>
        <v>0</v>
      </c>
      <c r="J75" s="59">
        <f>SUM(J70:J74)</f>
        <v>0</v>
      </c>
      <c r="K75" s="60">
        <f>SUM(K70:K74)</f>
        <v>0</v>
      </c>
      <c r="L75" s="88"/>
      <c r="M75" s="89"/>
    </row>
    <row r="76" spans="2:13" s="17" customFormat="1" ht="18" customHeight="1" x14ac:dyDescent="0.15">
      <c r="C76" s="66" t="s">
        <v>126</v>
      </c>
      <c r="D76" s="24"/>
      <c r="E76" s="62"/>
      <c r="F76" s="63"/>
      <c r="G76" s="64"/>
      <c r="H76" s="30"/>
      <c r="K76" s="65" t="s">
        <v>27</v>
      </c>
      <c r="L76" s="65"/>
    </row>
    <row r="77" spans="2:13" s="17" customFormat="1" ht="21" customHeight="1" x14ac:dyDescent="0.15">
      <c r="C77" s="115" t="s">
        <v>165</v>
      </c>
      <c r="D77" s="115"/>
      <c r="E77" s="115"/>
      <c r="F77" s="115"/>
      <c r="G77" s="115"/>
      <c r="H77" s="115"/>
      <c r="I77" s="115"/>
      <c r="J77" s="115"/>
    </row>
    <row r="78" spans="2:13" s="17" customFormat="1" ht="21" customHeight="1" x14ac:dyDescent="0.15">
      <c r="C78" s="90" t="s">
        <v>146</v>
      </c>
      <c r="D78" s="91"/>
      <c r="E78" s="91"/>
      <c r="F78" s="91"/>
      <c r="G78" s="91"/>
      <c r="H78" s="91"/>
      <c r="I78" s="91"/>
      <c r="J78" s="91"/>
    </row>
    <row r="79" spans="2:13" s="17" customFormat="1" ht="18" customHeight="1" x14ac:dyDescent="0.15">
      <c r="C79" s="66" t="s">
        <v>147</v>
      </c>
      <c r="D79" s="24"/>
      <c r="E79" s="62"/>
      <c r="F79" s="63"/>
      <c r="G79" s="63"/>
      <c r="H79" s="30"/>
    </row>
    <row r="80" spans="2:13" s="16" customFormat="1" ht="18" customHeight="1" thickBot="1" x14ac:dyDescent="0.2">
      <c r="D80" s="28"/>
      <c r="E80" s="28"/>
      <c r="F80" s="29"/>
      <c r="G80" s="29"/>
      <c r="I80" s="29"/>
    </row>
    <row r="81" spans="3:11" ht="35.25" customHeight="1" thickBot="1" x14ac:dyDescent="0.2">
      <c r="F81" s="110" t="s">
        <v>166</v>
      </c>
      <c r="G81" s="111"/>
      <c r="H81" s="92">
        <f>K31+K51+K75</f>
        <v>0</v>
      </c>
    </row>
    <row r="82" spans="3:11" ht="18" customHeight="1" x14ac:dyDescent="0.15">
      <c r="F82" s="24"/>
      <c r="G82" s="24"/>
      <c r="H82" s="97"/>
    </row>
    <row r="83" spans="3:11" ht="18" customHeight="1" x14ac:dyDescent="0.15">
      <c r="F83" s="24"/>
      <c r="G83" s="24"/>
      <c r="H83" s="97"/>
    </row>
    <row r="84" spans="3:11" ht="18" customHeight="1" x14ac:dyDescent="0.15">
      <c r="F84" s="17"/>
      <c r="G84" s="17"/>
    </row>
    <row r="85" spans="3:11" ht="18" customHeight="1" x14ac:dyDescent="0.15">
      <c r="F85" s="24"/>
      <c r="G85" s="24"/>
      <c r="H85" s="97"/>
    </row>
    <row r="86" spans="3:11" ht="18" customHeight="1" x14ac:dyDescent="0.15">
      <c r="F86" s="17"/>
      <c r="G86" s="17"/>
    </row>
    <row r="87" spans="3:11" ht="18" customHeight="1" x14ac:dyDescent="0.15">
      <c r="F87" s="24"/>
      <c r="G87" s="24"/>
      <c r="H87" s="97"/>
    </row>
    <row r="89" spans="3:11" ht="18" customHeight="1" x14ac:dyDescent="0.15">
      <c r="C89" s="31" t="s">
        <v>148</v>
      </c>
    </row>
    <row r="90" spans="3:11" ht="18" customHeight="1" x14ac:dyDescent="0.15">
      <c r="C90" s="93" t="s">
        <v>149</v>
      </c>
      <c r="E90" s="15">
        <v>1000</v>
      </c>
    </row>
    <row r="91" spans="3:11" ht="18" customHeight="1" x14ac:dyDescent="0.15">
      <c r="C91" s="31" t="s">
        <v>150</v>
      </c>
      <c r="D91" s="6"/>
      <c r="E91" s="15">
        <v>6000</v>
      </c>
    </row>
    <row r="92" spans="3:11" ht="18" customHeight="1" x14ac:dyDescent="0.15">
      <c r="C92" s="31" t="s">
        <v>151</v>
      </c>
      <c r="E92" s="15">
        <v>3500</v>
      </c>
    </row>
    <row r="93" spans="3:11" ht="18" customHeight="1" x14ac:dyDescent="0.15">
      <c r="K93" s="18" t="e">
        <f>#REF!</f>
        <v>#REF!</v>
      </c>
    </row>
    <row r="95" spans="3:11" ht="18" customHeight="1" x14ac:dyDescent="0.15">
      <c r="K95" s="94"/>
    </row>
  </sheetData>
  <mergeCells count="11">
    <mergeCell ref="C14:I15"/>
    <mergeCell ref="C21:C22"/>
    <mergeCell ref="C31:D31"/>
    <mergeCell ref="C34:J34"/>
    <mergeCell ref="C41:C42"/>
    <mergeCell ref="C51:D51"/>
    <mergeCell ref="C54:J54"/>
    <mergeCell ref="C66:C67"/>
    <mergeCell ref="C75:D75"/>
    <mergeCell ref="C77:J77"/>
    <mergeCell ref="F81:G81"/>
  </mergeCells>
  <phoneticPr fontId="2"/>
  <dataValidations count="1">
    <dataValidation type="list" allowBlank="1" showInputMessage="1" showErrorMessage="1" sqref="C45:C50">
      <formula1>$C$90:$C$92</formula1>
    </dataValidation>
  </dataValidations>
  <pageMargins left="0.70866141732283472" right="0.70866141732283472" top="0.74803149606299213" bottom="0.55118110236220474" header="0.31496062992125984" footer="0.31496062992125984"/>
  <pageSetup paperSize="9" scale="62" fitToHeight="0" orientation="landscape" r:id="rId1"/>
  <headerFooter>
    <oddFooter>&amp;F&amp;R&amp;P ページ</oddFooter>
  </headerFooter>
  <rowBreaks count="1" manualBreakCount="1">
    <brk id="62" max="11"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【編集不可】対象施設!$B$145:$B$158</xm:f>
          </x14:formula1>
          <xm:sqref>C25:C30 D45:D50</xm:sqref>
        </x14:dataValidation>
        <x14:dataValidation type="list" allowBlank="1" showInputMessage="1" showErrorMessage="1">
          <x14:formula1>
            <xm:f>【編集不可】対象施設!$B$161:$B$171</xm:f>
          </x14:formula1>
          <xm:sqref>C70:C74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1"/>
  <sheetViews>
    <sheetView workbookViewId="0">
      <selection activeCell="I106" sqref="I106"/>
    </sheetView>
  </sheetViews>
  <sheetFormatPr defaultRowHeight="13.5" x14ac:dyDescent="0.15"/>
  <cols>
    <col min="1" max="1" width="6.25" style="32" customWidth="1"/>
  </cols>
  <sheetData>
    <row r="1" spans="1:2" x14ac:dyDescent="0.15">
      <c r="A1" s="7" t="s">
        <v>19</v>
      </c>
    </row>
    <row r="2" spans="1:2" x14ac:dyDescent="0.15">
      <c r="A2" s="32" t="s">
        <v>53</v>
      </c>
      <c r="B2" t="s">
        <v>29</v>
      </c>
    </row>
    <row r="3" spans="1:2" x14ac:dyDescent="0.15">
      <c r="A3" s="32" t="s">
        <v>54</v>
      </c>
      <c r="B3" t="s">
        <v>31</v>
      </c>
    </row>
    <row r="4" spans="1:2" x14ac:dyDescent="0.15">
      <c r="A4" s="32" t="s">
        <v>55</v>
      </c>
      <c r="B4" t="s">
        <v>33</v>
      </c>
    </row>
    <row r="5" spans="1:2" x14ac:dyDescent="0.15">
      <c r="A5" s="32" t="s">
        <v>56</v>
      </c>
      <c r="B5" t="s">
        <v>35</v>
      </c>
    </row>
    <row r="6" spans="1:2" x14ac:dyDescent="0.15">
      <c r="A6" s="32" t="s">
        <v>57</v>
      </c>
      <c r="B6" t="s">
        <v>70</v>
      </c>
    </row>
    <row r="7" spans="1:2" x14ac:dyDescent="0.15">
      <c r="A7" s="32" t="s">
        <v>58</v>
      </c>
      <c r="B7" t="s">
        <v>36</v>
      </c>
    </row>
    <row r="8" spans="1:2" x14ac:dyDescent="0.15">
      <c r="A8" s="32" t="s">
        <v>59</v>
      </c>
      <c r="B8" t="s">
        <v>38</v>
      </c>
    </row>
    <row r="9" spans="1:2" x14ac:dyDescent="0.15">
      <c r="A9" s="32" t="s">
        <v>60</v>
      </c>
      <c r="B9" t="s">
        <v>40</v>
      </c>
    </row>
    <row r="10" spans="1:2" x14ac:dyDescent="0.15">
      <c r="A10" s="32" t="s">
        <v>61</v>
      </c>
      <c r="B10" t="s">
        <v>42</v>
      </c>
    </row>
    <row r="11" spans="1:2" x14ac:dyDescent="0.15">
      <c r="A11" s="32" t="s">
        <v>62</v>
      </c>
      <c r="B11" t="s">
        <v>44</v>
      </c>
    </row>
    <row r="12" spans="1:2" x14ac:dyDescent="0.15">
      <c r="A12" s="32" t="s">
        <v>63</v>
      </c>
      <c r="B12" t="s">
        <v>45</v>
      </c>
    </row>
    <row r="13" spans="1:2" x14ac:dyDescent="0.15">
      <c r="A13" s="32" t="s">
        <v>64</v>
      </c>
      <c r="B13" t="s">
        <v>46</v>
      </c>
    </row>
    <row r="14" spans="1:2" x14ac:dyDescent="0.15">
      <c r="A14" s="32" t="s">
        <v>65</v>
      </c>
      <c r="B14" t="s">
        <v>47</v>
      </c>
    </row>
    <row r="15" spans="1:2" x14ac:dyDescent="0.15">
      <c r="A15" s="32" t="s">
        <v>66</v>
      </c>
      <c r="B15" t="s">
        <v>49</v>
      </c>
    </row>
    <row r="16" spans="1:2" x14ac:dyDescent="0.15">
      <c r="A16" s="32" t="s">
        <v>67</v>
      </c>
      <c r="B16" t="s">
        <v>50</v>
      </c>
    </row>
    <row r="17" spans="1:2" x14ac:dyDescent="0.15">
      <c r="A17" s="32" t="s">
        <v>68</v>
      </c>
      <c r="B17" t="s">
        <v>52</v>
      </c>
    </row>
    <row r="18" spans="1:2" x14ac:dyDescent="0.15">
      <c r="A18" s="32" t="s">
        <v>69</v>
      </c>
      <c r="B18" t="s">
        <v>71</v>
      </c>
    </row>
    <row r="20" spans="1:2" x14ac:dyDescent="0.15">
      <c r="A20" s="7" t="s">
        <v>22</v>
      </c>
    </row>
    <row r="21" spans="1:2" x14ac:dyDescent="0.15">
      <c r="B21" t="s">
        <v>73</v>
      </c>
    </row>
    <row r="22" spans="1:2" x14ac:dyDescent="0.15">
      <c r="B22" t="s">
        <v>75</v>
      </c>
    </row>
    <row r="23" spans="1:2" x14ac:dyDescent="0.15">
      <c r="B23" t="s">
        <v>77</v>
      </c>
    </row>
    <row r="24" spans="1:2" x14ac:dyDescent="0.15">
      <c r="B24" t="s">
        <v>79</v>
      </c>
    </row>
    <row r="25" spans="1:2" x14ac:dyDescent="0.15">
      <c r="B25" t="s">
        <v>81</v>
      </c>
    </row>
    <row r="27" spans="1:2" x14ac:dyDescent="0.15">
      <c r="A27" s="7" t="s">
        <v>26</v>
      </c>
    </row>
    <row r="28" spans="1:2" x14ac:dyDescent="0.15">
      <c r="B28" t="s">
        <v>82</v>
      </c>
    </row>
    <row r="29" spans="1:2" x14ac:dyDescent="0.15">
      <c r="B29" t="s">
        <v>75</v>
      </c>
    </row>
    <row r="30" spans="1:2" x14ac:dyDescent="0.15">
      <c r="B30" t="s">
        <v>77</v>
      </c>
    </row>
    <row r="31" spans="1:2" x14ac:dyDescent="0.15">
      <c r="B31" t="s">
        <v>79</v>
      </c>
    </row>
    <row r="32" spans="1:2" x14ac:dyDescent="0.15">
      <c r="B32" t="s">
        <v>83</v>
      </c>
    </row>
    <row r="33" spans="1:2" x14ac:dyDescent="0.15">
      <c r="B33" t="s">
        <v>84</v>
      </c>
    </row>
    <row r="35" spans="1:2" x14ac:dyDescent="0.15">
      <c r="A35" s="21" t="s">
        <v>16</v>
      </c>
    </row>
    <row r="36" spans="1:2" x14ac:dyDescent="0.15">
      <c r="A36" s="32" t="s">
        <v>85</v>
      </c>
      <c r="B36" t="s">
        <v>28</v>
      </c>
    </row>
    <row r="37" spans="1:2" x14ac:dyDescent="0.15">
      <c r="A37" s="32" t="s">
        <v>54</v>
      </c>
      <c r="B37" t="s">
        <v>30</v>
      </c>
    </row>
    <row r="38" spans="1:2" x14ac:dyDescent="0.15">
      <c r="A38" s="32" t="s">
        <v>55</v>
      </c>
      <c r="B38" t="s">
        <v>32</v>
      </c>
    </row>
    <row r="39" spans="1:2" x14ac:dyDescent="0.15">
      <c r="A39" s="32" t="s">
        <v>56</v>
      </c>
      <c r="B39" t="s">
        <v>70</v>
      </c>
    </row>
    <row r="40" spans="1:2" x14ac:dyDescent="0.15">
      <c r="A40" s="32" t="s">
        <v>57</v>
      </c>
      <c r="B40" t="s">
        <v>37</v>
      </c>
    </row>
    <row r="41" spans="1:2" x14ac:dyDescent="0.15">
      <c r="A41" s="32" t="s">
        <v>58</v>
      </c>
      <c r="B41" t="s">
        <v>39</v>
      </c>
    </row>
    <row r="42" spans="1:2" x14ac:dyDescent="0.15">
      <c r="A42" s="32" t="s">
        <v>59</v>
      </c>
      <c r="B42" t="s">
        <v>43</v>
      </c>
    </row>
    <row r="43" spans="1:2" x14ac:dyDescent="0.15">
      <c r="A43" s="32" t="s">
        <v>60</v>
      </c>
      <c r="B43" t="s">
        <v>71</v>
      </c>
    </row>
    <row r="44" spans="1:2" x14ac:dyDescent="0.15">
      <c r="A44" s="32" t="s">
        <v>61</v>
      </c>
      <c r="B44" t="s">
        <v>41</v>
      </c>
    </row>
    <row r="45" spans="1:2" x14ac:dyDescent="0.15">
      <c r="A45" s="32" t="s">
        <v>62</v>
      </c>
      <c r="B45" t="s">
        <v>89</v>
      </c>
    </row>
    <row r="46" spans="1:2" x14ac:dyDescent="0.15">
      <c r="A46" s="32" t="s">
        <v>63</v>
      </c>
      <c r="B46" t="s">
        <v>90</v>
      </c>
    </row>
    <row r="47" spans="1:2" x14ac:dyDescent="0.15">
      <c r="A47" s="32" t="s">
        <v>86</v>
      </c>
      <c r="B47" t="s">
        <v>51</v>
      </c>
    </row>
    <row r="48" spans="1:2" x14ac:dyDescent="0.15">
      <c r="A48" s="32" t="s">
        <v>87</v>
      </c>
      <c r="B48" t="s">
        <v>91</v>
      </c>
    </row>
    <row r="49" spans="1:2" x14ac:dyDescent="0.15">
      <c r="A49" s="32" t="s">
        <v>88</v>
      </c>
      <c r="B49" t="s">
        <v>92</v>
      </c>
    </row>
    <row r="50" spans="1:2" x14ac:dyDescent="0.15">
      <c r="B50" t="s">
        <v>94</v>
      </c>
    </row>
    <row r="51" spans="1:2" x14ac:dyDescent="0.15">
      <c r="B51" t="s">
        <v>82</v>
      </c>
    </row>
    <row r="52" spans="1:2" x14ac:dyDescent="0.15">
      <c r="B52" t="s">
        <v>95</v>
      </c>
    </row>
    <row r="53" spans="1:2" x14ac:dyDescent="0.15">
      <c r="B53" t="s">
        <v>97</v>
      </c>
    </row>
    <row r="55" spans="1:2" x14ac:dyDescent="0.15">
      <c r="A55" s="21" t="s">
        <v>23</v>
      </c>
    </row>
    <row r="56" spans="1:2" x14ac:dyDescent="0.15">
      <c r="B56" t="s">
        <v>82</v>
      </c>
    </row>
    <row r="57" spans="1:2" x14ac:dyDescent="0.15">
      <c r="B57" t="s">
        <v>75</v>
      </c>
    </row>
    <row r="58" spans="1:2" x14ac:dyDescent="0.15">
      <c r="B58" t="s">
        <v>77</v>
      </c>
    </row>
    <row r="59" spans="1:2" x14ac:dyDescent="0.15">
      <c r="B59" t="s">
        <v>79</v>
      </c>
    </row>
    <row r="60" spans="1:2" x14ac:dyDescent="0.15">
      <c r="B60" t="s">
        <v>83</v>
      </c>
    </row>
    <row r="61" spans="1:2" x14ac:dyDescent="0.15">
      <c r="B61" t="s">
        <v>84</v>
      </c>
    </row>
    <row r="62" spans="1:2" x14ac:dyDescent="0.15">
      <c r="B62" t="s">
        <v>28</v>
      </c>
    </row>
    <row r="63" spans="1:2" x14ac:dyDescent="0.15">
      <c r="B63" t="s">
        <v>30</v>
      </c>
    </row>
    <row r="64" spans="1:2" x14ac:dyDescent="0.15">
      <c r="B64" t="s">
        <v>32</v>
      </c>
    </row>
    <row r="65" spans="1:2" x14ac:dyDescent="0.15">
      <c r="B65" t="s">
        <v>70</v>
      </c>
    </row>
    <row r="66" spans="1:2" x14ac:dyDescent="0.15">
      <c r="B66" t="s">
        <v>34</v>
      </c>
    </row>
    <row r="67" spans="1:2" x14ac:dyDescent="0.15">
      <c r="B67" t="s">
        <v>37</v>
      </c>
    </row>
    <row r="68" spans="1:2" x14ac:dyDescent="0.15">
      <c r="B68" t="s">
        <v>39</v>
      </c>
    </row>
    <row r="69" spans="1:2" x14ac:dyDescent="0.15">
      <c r="B69" t="s">
        <v>43</v>
      </c>
    </row>
    <row r="70" spans="1:2" x14ac:dyDescent="0.15">
      <c r="B70" t="s">
        <v>71</v>
      </c>
    </row>
    <row r="71" spans="1:2" x14ac:dyDescent="0.15">
      <c r="B71" t="s">
        <v>41</v>
      </c>
    </row>
    <row r="72" spans="1:2" x14ac:dyDescent="0.15">
      <c r="B72" t="s">
        <v>89</v>
      </c>
    </row>
    <row r="73" spans="1:2" x14ac:dyDescent="0.15">
      <c r="B73" t="s">
        <v>90</v>
      </c>
    </row>
    <row r="74" spans="1:2" x14ac:dyDescent="0.15">
      <c r="B74" t="s">
        <v>51</v>
      </c>
    </row>
    <row r="76" spans="1:2" x14ac:dyDescent="0.15">
      <c r="A76" s="7" t="s">
        <v>18</v>
      </c>
    </row>
    <row r="77" spans="1:2" x14ac:dyDescent="0.15">
      <c r="B77" t="s">
        <v>28</v>
      </c>
    </row>
    <row r="78" spans="1:2" x14ac:dyDescent="0.15">
      <c r="B78" t="s">
        <v>30</v>
      </c>
    </row>
    <row r="79" spans="1:2" x14ac:dyDescent="0.15">
      <c r="B79" t="s">
        <v>32</v>
      </c>
    </row>
    <row r="80" spans="1:2" x14ac:dyDescent="0.15">
      <c r="B80" t="s">
        <v>70</v>
      </c>
    </row>
    <row r="81" spans="1:2" x14ac:dyDescent="0.15">
      <c r="B81" t="s">
        <v>37</v>
      </c>
    </row>
    <row r="82" spans="1:2" x14ac:dyDescent="0.15">
      <c r="B82" t="s">
        <v>39</v>
      </c>
    </row>
    <row r="83" spans="1:2" x14ac:dyDescent="0.15">
      <c r="B83" t="s">
        <v>43</v>
      </c>
    </row>
    <row r="84" spans="1:2" x14ac:dyDescent="0.15">
      <c r="B84" t="s">
        <v>36</v>
      </c>
    </row>
    <row r="85" spans="1:2" x14ac:dyDescent="0.15">
      <c r="B85" t="s">
        <v>34</v>
      </c>
    </row>
    <row r="86" spans="1:2" x14ac:dyDescent="0.15">
      <c r="B86" t="s">
        <v>51</v>
      </c>
    </row>
    <row r="87" spans="1:2" x14ac:dyDescent="0.15">
      <c r="B87" t="s">
        <v>71</v>
      </c>
    </row>
    <row r="89" spans="1:2" x14ac:dyDescent="0.15">
      <c r="A89" s="7" t="s">
        <v>20</v>
      </c>
    </row>
    <row r="90" spans="1:2" x14ac:dyDescent="0.15">
      <c r="A90"/>
      <c r="B90" t="s">
        <v>73</v>
      </c>
    </row>
    <row r="91" spans="1:2" x14ac:dyDescent="0.15">
      <c r="A91"/>
      <c r="B91" t="s">
        <v>98</v>
      </c>
    </row>
    <row r="92" spans="1:2" x14ac:dyDescent="0.15">
      <c r="A92"/>
      <c r="B92" t="s">
        <v>77</v>
      </c>
    </row>
    <row r="93" spans="1:2" x14ac:dyDescent="0.15">
      <c r="A93"/>
      <c r="B93" t="s">
        <v>99</v>
      </c>
    </row>
    <row r="94" spans="1:2" x14ac:dyDescent="0.15">
      <c r="A94"/>
      <c r="B94" t="s">
        <v>100</v>
      </c>
    </row>
    <row r="95" spans="1:2" x14ac:dyDescent="0.15">
      <c r="A95"/>
      <c r="B95" t="s">
        <v>101</v>
      </c>
    </row>
    <row r="96" spans="1:2" x14ac:dyDescent="0.15">
      <c r="A96"/>
      <c r="B96" t="s">
        <v>102</v>
      </c>
    </row>
    <row r="97" spans="2:2" x14ac:dyDescent="0.15">
      <c r="B97" t="s">
        <v>103</v>
      </c>
    </row>
    <row r="99" spans="2:2" x14ac:dyDescent="0.15">
      <c r="B99" t="s">
        <v>98</v>
      </c>
    </row>
    <row r="100" spans="2:2" x14ac:dyDescent="0.15">
      <c r="B100" t="s">
        <v>104</v>
      </c>
    </row>
    <row r="101" spans="2:2" x14ac:dyDescent="0.15">
      <c r="B101" t="s">
        <v>92</v>
      </c>
    </row>
    <row r="102" spans="2:2" x14ac:dyDescent="0.15">
      <c r="B102" t="s">
        <v>94</v>
      </c>
    </row>
    <row r="103" spans="2:2" x14ac:dyDescent="0.15">
      <c r="B103" t="s">
        <v>82</v>
      </c>
    </row>
    <row r="104" spans="2:2" x14ac:dyDescent="0.15">
      <c r="B104" t="s">
        <v>105</v>
      </c>
    </row>
    <row r="105" spans="2:2" x14ac:dyDescent="0.15">
      <c r="B105" t="s">
        <v>106</v>
      </c>
    </row>
    <row r="106" spans="2:2" x14ac:dyDescent="0.15">
      <c r="B106" t="s">
        <v>43</v>
      </c>
    </row>
    <row r="107" spans="2:2" x14ac:dyDescent="0.15">
      <c r="B107" t="s">
        <v>107</v>
      </c>
    </row>
    <row r="108" spans="2:2" x14ac:dyDescent="0.15">
      <c r="B108" t="s">
        <v>97</v>
      </c>
    </row>
    <row r="110" spans="2:2" x14ac:dyDescent="0.15">
      <c r="B110" t="s">
        <v>73</v>
      </c>
    </row>
    <row r="111" spans="2:2" x14ac:dyDescent="0.15">
      <c r="B111" t="s">
        <v>98</v>
      </c>
    </row>
    <row r="112" spans="2:2" x14ac:dyDescent="0.15">
      <c r="B112" t="s">
        <v>104</v>
      </c>
    </row>
    <row r="113" spans="1:2" x14ac:dyDescent="0.15">
      <c r="B113" t="s">
        <v>79</v>
      </c>
    </row>
    <row r="114" spans="1:2" x14ac:dyDescent="0.15">
      <c r="B114" t="s">
        <v>81</v>
      </c>
    </row>
    <row r="115" spans="1:2" x14ac:dyDescent="0.15">
      <c r="B115" t="s">
        <v>108</v>
      </c>
    </row>
    <row r="116" spans="1:2" x14ac:dyDescent="0.15">
      <c r="B116" t="s">
        <v>109</v>
      </c>
    </row>
    <row r="117" spans="1:2" x14ac:dyDescent="0.15">
      <c r="B117" t="s">
        <v>43</v>
      </c>
    </row>
    <row r="118" spans="1:2" x14ac:dyDescent="0.15">
      <c r="B118" t="s">
        <v>110</v>
      </c>
    </row>
    <row r="120" spans="1:2" x14ac:dyDescent="0.15">
      <c r="B120" t="s">
        <v>111</v>
      </c>
    </row>
    <row r="121" spans="1:2" x14ac:dyDescent="0.15">
      <c r="B121" t="s">
        <v>113</v>
      </c>
    </row>
    <row r="122" spans="1:2" x14ac:dyDescent="0.15">
      <c r="B122" t="s">
        <v>114</v>
      </c>
    </row>
    <row r="123" spans="1:2" x14ac:dyDescent="0.15">
      <c r="B123" t="s">
        <v>43</v>
      </c>
    </row>
    <row r="125" spans="1:2" x14ac:dyDescent="0.15">
      <c r="A125" s="7" t="s">
        <v>25</v>
      </c>
    </row>
    <row r="126" spans="1:2" x14ac:dyDescent="0.15">
      <c r="B126" t="s">
        <v>73</v>
      </c>
    </row>
    <row r="127" spans="1:2" x14ac:dyDescent="0.15">
      <c r="B127" t="s">
        <v>98</v>
      </c>
    </row>
    <row r="128" spans="1:2" x14ac:dyDescent="0.15">
      <c r="B128" t="s">
        <v>104</v>
      </c>
    </row>
    <row r="129" spans="1:2" x14ac:dyDescent="0.15">
      <c r="B129" t="s">
        <v>115</v>
      </c>
    </row>
    <row r="130" spans="1:2" x14ac:dyDescent="0.15">
      <c r="B130" t="s">
        <v>108</v>
      </c>
    </row>
    <row r="131" spans="1:2" x14ac:dyDescent="0.15">
      <c r="B131" t="s">
        <v>109</v>
      </c>
    </row>
    <row r="132" spans="1:2" x14ac:dyDescent="0.15">
      <c r="B132" t="s">
        <v>41</v>
      </c>
    </row>
    <row r="133" spans="1:2" x14ac:dyDescent="0.15">
      <c r="B133" t="s">
        <v>43</v>
      </c>
    </row>
    <row r="134" spans="1:2" x14ac:dyDescent="0.15">
      <c r="B134" t="s">
        <v>110</v>
      </c>
    </row>
    <row r="136" spans="1:2" x14ac:dyDescent="0.15">
      <c r="A136" s="7" t="s">
        <v>21</v>
      </c>
    </row>
    <row r="137" spans="1:2" x14ac:dyDescent="0.15">
      <c r="B137" t="s">
        <v>82</v>
      </c>
    </row>
    <row r="138" spans="1:2" x14ac:dyDescent="0.15">
      <c r="B138" t="s">
        <v>75</v>
      </c>
    </row>
    <row r="139" spans="1:2" x14ac:dyDescent="0.15">
      <c r="B139" t="s">
        <v>77</v>
      </c>
    </row>
    <row r="140" spans="1:2" x14ac:dyDescent="0.15">
      <c r="B140" t="s">
        <v>79</v>
      </c>
    </row>
    <row r="141" spans="1:2" x14ac:dyDescent="0.15">
      <c r="B141" t="s">
        <v>83</v>
      </c>
    </row>
    <row r="142" spans="1:2" x14ac:dyDescent="0.15">
      <c r="B142" t="s">
        <v>84</v>
      </c>
    </row>
    <row r="144" spans="1:2" x14ac:dyDescent="0.15">
      <c r="A144" s="96" t="s">
        <v>161</v>
      </c>
    </row>
    <row r="145" spans="1:2" x14ac:dyDescent="0.15">
      <c r="B145" t="s">
        <v>72</v>
      </c>
    </row>
    <row r="146" spans="1:2" x14ac:dyDescent="0.15">
      <c r="B146" t="s">
        <v>74</v>
      </c>
    </row>
    <row r="147" spans="1:2" x14ac:dyDescent="0.15">
      <c r="B147" t="s">
        <v>159</v>
      </c>
    </row>
    <row r="148" spans="1:2" x14ac:dyDescent="0.15">
      <c r="B148" t="s">
        <v>160</v>
      </c>
    </row>
    <row r="149" spans="1:2" x14ac:dyDescent="0.15">
      <c r="B149" t="s">
        <v>78</v>
      </c>
    </row>
    <row r="150" spans="1:2" x14ac:dyDescent="0.15">
      <c r="B150" t="s">
        <v>80</v>
      </c>
    </row>
    <row r="151" spans="1:2" x14ac:dyDescent="0.15">
      <c r="B151" t="s">
        <v>37</v>
      </c>
    </row>
    <row r="152" spans="1:2" x14ac:dyDescent="0.15">
      <c r="B152" t="s">
        <v>39</v>
      </c>
    </row>
    <row r="153" spans="1:2" x14ac:dyDescent="0.15">
      <c r="B153" t="s">
        <v>43</v>
      </c>
    </row>
    <row r="154" spans="1:2" x14ac:dyDescent="0.15">
      <c r="B154" t="s">
        <v>93</v>
      </c>
    </row>
    <row r="155" spans="1:2" x14ac:dyDescent="0.15">
      <c r="B155" t="s">
        <v>96</v>
      </c>
    </row>
    <row r="156" spans="1:2" x14ac:dyDescent="0.15">
      <c r="B156" t="s">
        <v>157</v>
      </c>
    </row>
    <row r="157" spans="1:2" x14ac:dyDescent="0.15">
      <c r="B157" t="s">
        <v>158</v>
      </c>
    </row>
    <row r="158" spans="1:2" x14ac:dyDescent="0.15">
      <c r="B158" t="s">
        <v>48</v>
      </c>
    </row>
    <row r="160" spans="1:2" x14ac:dyDescent="0.15">
      <c r="A160" s="96" t="s">
        <v>162</v>
      </c>
    </row>
    <row r="161" spans="2:2" x14ac:dyDescent="0.15">
      <c r="B161" t="s">
        <v>72</v>
      </c>
    </row>
    <row r="162" spans="2:2" x14ac:dyDescent="0.15">
      <c r="B162" t="s">
        <v>74</v>
      </c>
    </row>
    <row r="163" spans="2:2" x14ac:dyDescent="0.15">
      <c r="B163" t="s">
        <v>76</v>
      </c>
    </row>
    <row r="164" spans="2:2" x14ac:dyDescent="0.15">
      <c r="B164" t="s">
        <v>78</v>
      </c>
    </row>
    <row r="165" spans="2:2" x14ac:dyDescent="0.15">
      <c r="B165" t="s">
        <v>80</v>
      </c>
    </row>
    <row r="166" spans="2:2" x14ac:dyDescent="0.15">
      <c r="B166" t="s">
        <v>37</v>
      </c>
    </row>
    <row r="167" spans="2:2" x14ac:dyDescent="0.15">
      <c r="B167" t="s">
        <v>39</v>
      </c>
    </row>
    <row r="168" spans="2:2" x14ac:dyDescent="0.15">
      <c r="B168" t="s">
        <v>43</v>
      </c>
    </row>
    <row r="169" spans="2:2" x14ac:dyDescent="0.15">
      <c r="B169" t="s">
        <v>93</v>
      </c>
    </row>
    <row r="170" spans="2:2" x14ac:dyDescent="0.15">
      <c r="B170" t="s">
        <v>112</v>
      </c>
    </row>
    <row r="171" spans="2:2" x14ac:dyDescent="0.15">
      <c r="B171" t="s">
        <v>48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コロナ対策事業</vt:lpstr>
      <vt:lpstr>【編集不可】対象施設</vt:lpstr>
      <vt:lpstr>コロナ対策事業!Print_Area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2022-10-11T08:54:44Z</dcterms:modified>
</cp:coreProperties>
</file>