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activeTab="0"/>
  </bookViews>
  <sheets>
    <sheet name="T-1愛知県下各市の状況 " sheetId="1" r:id="rId1"/>
  </sheets>
  <definedNames>
    <definedName name="_xlnm.Print_Area" localSheetId="0">'T-1愛知県下各市の状況 '!$A$1:$M$55</definedName>
  </definedNames>
  <calcPr calcMode="manual" fullCalcOnLoad="1"/>
</workbook>
</file>

<file path=xl/sharedStrings.xml><?xml version="1.0" encoding="utf-8"?>
<sst xmlns="http://schemas.openxmlformats.org/spreadsheetml/2006/main" count="91" uniqueCount="87">
  <si>
    <t>　名古屋市</t>
  </si>
  <si>
    <t>　豊橋市</t>
  </si>
  <si>
    <t>　岡崎市</t>
  </si>
  <si>
    <t>　一宮市</t>
  </si>
  <si>
    <t>　瀬戸市</t>
  </si>
  <si>
    <t>　半田市</t>
  </si>
  <si>
    <t>　春日井市</t>
  </si>
  <si>
    <t>　豊川市</t>
  </si>
  <si>
    <t>　津島市</t>
  </si>
  <si>
    <t>　碧南市</t>
  </si>
  <si>
    <t>　刈谷市</t>
  </si>
  <si>
    <t>　豊田市</t>
  </si>
  <si>
    <t>　安城市</t>
  </si>
  <si>
    <t>　西尾市</t>
  </si>
  <si>
    <t>　蒲郡市</t>
  </si>
  <si>
    <t>　犬山市</t>
  </si>
  <si>
    <t>　常滑市</t>
  </si>
  <si>
    <t>　江南市</t>
  </si>
  <si>
    <t>　小牧市</t>
  </si>
  <si>
    <t>　稲沢市</t>
  </si>
  <si>
    <t>　新城市</t>
  </si>
  <si>
    <t>　東海市</t>
  </si>
  <si>
    <t>　大府市</t>
  </si>
  <si>
    <t>　知多市</t>
  </si>
  <si>
    <t>　知立市</t>
  </si>
  <si>
    <t>　尾張旭市</t>
  </si>
  <si>
    <t>　高浜市</t>
  </si>
  <si>
    <t>　岩倉市</t>
  </si>
  <si>
    <t>　豊明市</t>
  </si>
  <si>
    <t>　日進市</t>
  </si>
  <si>
    <t>人</t>
  </si>
  <si>
    <t>百万円</t>
  </si>
  <si>
    <t>農業経営体数</t>
  </si>
  <si>
    <t>経営耕地面積</t>
  </si>
  <si>
    <t>事業所数</t>
  </si>
  <si>
    <t>事業所</t>
  </si>
  <si>
    <t>経営体</t>
  </si>
  <si>
    <t>事業所数</t>
  </si>
  <si>
    <t>製造品出荷額等</t>
  </si>
  <si>
    <t>県市町村課</t>
  </si>
  <si>
    <t>　田原市</t>
  </si>
  <si>
    <t>　愛西市</t>
  </si>
  <si>
    <t>　清須市</t>
  </si>
  <si>
    <t>k㎡</t>
  </si>
  <si>
    <t>世帯</t>
  </si>
  <si>
    <t>ha</t>
  </si>
  <si>
    <t>資料</t>
  </si>
  <si>
    <t>　弥富市</t>
  </si>
  <si>
    <t xml:space="preserve">  北名古屋市</t>
  </si>
  <si>
    <t>　県　計</t>
  </si>
  <si>
    <t>　市　計</t>
  </si>
  <si>
    <t>　みよし市</t>
  </si>
  <si>
    <t>　あま市</t>
  </si>
  <si>
    <t>　長久手市</t>
  </si>
  <si>
    <t xml:space="preserve">   (2)統計調査日以降に市町村合併があった数値は、県統計課が独自に旧市町村の数値を合算し使用している。</t>
  </si>
  <si>
    <t>世帯数</t>
  </si>
  <si>
    <t>人口</t>
  </si>
  <si>
    <t>売上（収入）金額</t>
  </si>
  <si>
    <t>　　※印は骨格予算</t>
  </si>
  <si>
    <t>注1(1)単位未満は四捨五入のため、内訳の積算と合計値が一致しない場合がある。</t>
  </si>
  <si>
    <r>
      <t>行政面積</t>
    </r>
    <r>
      <rPr>
        <sz val="7"/>
        <rFont val="ＭＳ 明朝"/>
        <family val="1"/>
      </rPr>
      <t>（注2）</t>
    </r>
  </si>
  <si>
    <t>Ｔ　　その他</t>
  </si>
  <si>
    <t xml:space="preserve">　　　　区 分
 市 名　　 </t>
  </si>
  <si>
    <t>平29.10.1現在
「平成29年全国都道府県市区町村別面積調」
国土交通省　国土地理院</t>
  </si>
  <si>
    <t>平28.6.1現在
「平成28年経済センサス‐活動調査」（確報）
総務省・経済産業省</t>
  </si>
  <si>
    <t>注2 愛知県の面積は、県内の市部、郡部の各面積の合計であり、所属未定の名古屋港口埋立地及び衣浦港口埋立地を含まないもの</t>
  </si>
  <si>
    <t>　　とする。</t>
  </si>
  <si>
    <t>　　類の格付に必要な事項の数値が得られた事業所であること全てに該当する事業所を集計したもの。</t>
  </si>
  <si>
    <t>　　が得られた事業所を対象として集計したもの。</t>
  </si>
  <si>
    <t>平27.2.1現在
「2015年農林業ｾﾝｻｽ報告書」
　農林水産省大臣官房統計部</t>
  </si>
  <si>
    <t>平28.6.1現在
「平成28年経済センサス-活動調査」(確報)
総務省・経済産業
産業別集計　卸売業、小売業</t>
  </si>
  <si>
    <t>　　年間商品販売額は、卸売業及び小売業のうち年間商品販売額等があり、産業細分類格付に必要な事項の数値</t>
  </si>
  <si>
    <r>
      <t>事業所数</t>
    </r>
    <r>
      <rPr>
        <sz val="7"/>
        <rFont val="ＭＳ 明朝"/>
        <family val="1"/>
      </rPr>
      <t>（注4）</t>
    </r>
  </si>
  <si>
    <t>製造業（注5）</t>
  </si>
  <si>
    <t>商業（注6）</t>
  </si>
  <si>
    <t>注5 従業者4人以上の事業所</t>
  </si>
  <si>
    <t>注6 事業所数は、卸売業及び小売業のうち、管理、補助的経済活動のみを行う事業所ではないこと及び産業細分</t>
  </si>
  <si>
    <t>注7 普通会計は、一般会計に公営事業会計以外の会計を総合して一つの会計として取りまとめたもの。</t>
  </si>
  <si>
    <t>注4 事業内容等が不詳の事業所を含む。</t>
  </si>
  <si>
    <r>
      <t>　Ｔ－１　愛知県下各市の状況</t>
    </r>
    <r>
      <rPr>
        <b/>
        <sz val="8"/>
        <rFont val="ＭＳ 明朝"/>
        <family val="1"/>
      </rPr>
      <t>（注1）</t>
    </r>
  </si>
  <si>
    <r>
      <rPr>
        <b/>
        <sz val="6"/>
        <rFont val="ＭＳ 明朝"/>
        <family val="1"/>
      </rPr>
      <t>(注３)</t>
    </r>
    <r>
      <rPr>
        <b/>
        <sz val="9"/>
        <rFont val="ＭＳ 明朝"/>
        <family val="1"/>
      </rPr>
      <t>3,198,194</t>
    </r>
  </si>
  <si>
    <r>
      <rPr>
        <b/>
        <sz val="6"/>
        <rFont val="ＭＳ 明朝"/>
        <family val="1"/>
      </rPr>
      <t>(注３)</t>
    </r>
    <r>
      <rPr>
        <b/>
        <sz val="9"/>
        <rFont val="ＭＳ 明朝"/>
        <family val="1"/>
      </rPr>
      <t>7,550,190</t>
    </r>
  </si>
  <si>
    <r>
      <t xml:space="preserve">令和元.7.１現在
</t>
    </r>
    <r>
      <rPr>
        <sz val="6"/>
        <rFont val="ＭＳ 明朝"/>
        <family val="1"/>
      </rPr>
      <t>「あいちの人口　愛知県人口動向調査結果」
県統計課</t>
    </r>
  </si>
  <si>
    <t>平30.6.1現在
「平成30年工業統計調査」（確報）
愛知県・経済産業省</t>
  </si>
  <si>
    <t>注3 資料：平成31年1月1日現在「住民基本台帳に基づく人口、人口動態及び世帯数」総務省自治行政局</t>
  </si>
  <si>
    <t>農業</t>
  </si>
  <si>
    <t>平成31年度
普通会計
当初予算額（注7）</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</si>
</sst>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
    <numFmt numFmtId="179" formatCode="#,##0.000_ "/>
    <numFmt numFmtId="180" formatCode="#,##0.0_ "/>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0.00_ "/>
    <numFmt numFmtId="187" formatCode="0.0_ "/>
    <numFmt numFmtId="188" formatCode="#,##0;[Red]&quot;Δ&quot;#,##0;\-"/>
    <numFmt numFmtId="189" formatCode="\ \ #,##0;[Red]&quot;Δ&quot;#,##0"/>
    <numFmt numFmtId="190" formatCode="0;&quot;△ &quot;0"/>
    <numFmt numFmtId="191" formatCode="#,##0.0;[Red]\-#,##0.0"/>
    <numFmt numFmtId="192" formatCode="0.00_);\(0.00\)"/>
    <numFmt numFmtId="193" formatCode="0.000_ "/>
    <numFmt numFmtId="194" formatCode="#,##0.000;[Red]\-#,##0.000"/>
    <numFmt numFmtId="195" formatCode="0.00_);[Red]\(0.00\)"/>
  </numFmts>
  <fonts count="51">
    <font>
      <sz val="9"/>
      <name val="ＭＳ 明朝"/>
      <family val="1"/>
    </font>
    <font>
      <b/>
      <sz val="9"/>
      <name val="ＭＳ 明朝"/>
      <family val="1"/>
    </font>
    <font>
      <i/>
      <sz val="9"/>
      <name val="ＭＳ 明朝"/>
      <family val="1"/>
    </font>
    <font>
      <b/>
      <i/>
      <sz val="9"/>
      <name val="ＭＳ 明朝"/>
      <family val="1"/>
    </font>
    <font>
      <sz val="6"/>
      <name val="ＭＳ 明朝"/>
      <family val="1"/>
    </font>
    <font>
      <sz val="8"/>
      <name val="ＭＳ 明朝"/>
      <family val="1"/>
    </font>
    <font>
      <u val="single"/>
      <sz val="9"/>
      <color indexed="12"/>
      <name val="ＭＳ 明朝"/>
      <family val="1"/>
    </font>
    <font>
      <u val="single"/>
      <sz val="9"/>
      <color indexed="36"/>
      <name val="ＭＳ 明朝"/>
      <family val="1"/>
    </font>
    <font>
      <b/>
      <sz val="12"/>
      <name val="ＭＳ 明朝"/>
      <family val="1"/>
    </font>
    <font>
      <b/>
      <sz val="10.5"/>
      <name val="ＭＳ 明朝"/>
      <family val="1"/>
    </font>
    <font>
      <b/>
      <sz val="8"/>
      <name val="ＭＳ ゴシック"/>
      <family val="3"/>
    </font>
    <font>
      <sz val="8"/>
      <name val="ＭＳ ゴシック"/>
      <family val="3"/>
    </font>
    <font>
      <sz val="7"/>
      <name val="ＭＳ 明朝"/>
      <family val="1"/>
    </font>
    <font>
      <b/>
      <sz val="11"/>
      <name val="ＭＳ 明朝"/>
      <family val="1"/>
    </font>
    <font>
      <sz val="7"/>
      <name val="ＭＳ Ｐ明朝"/>
      <family val="1"/>
    </font>
    <font>
      <b/>
      <sz val="6"/>
      <name val="ＭＳ 明朝"/>
      <family val="1"/>
    </font>
    <font>
      <b/>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style="hair"/>
      <top style="thin"/>
      <bottom style="thin"/>
    </border>
    <border>
      <left style="hair"/>
      <right style="thin"/>
      <top style="thin"/>
      <bottom style="thin"/>
    </border>
    <border>
      <left style="thin"/>
      <right>
        <color indexed="63"/>
      </right>
      <top style="thin"/>
      <bottom style="thin"/>
    </border>
    <border diagonalDown="1">
      <left>
        <color indexed="63"/>
      </left>
      <right style="thin"/>
      <top style="thin"/>
      <bottom>
        <color indexed="63"/>
      </bottom>
      <diagonal style="thin"/>
    </border>
    <border diagonalDown="1">
      <left>
        <color indexed="63"/>
      </left>
      <right style="thin"/>
      <top>
        <color indexed="63"/>
      </top>
      <bottom>
        <color indexed="63"/>
      </bottom>
      <diagonal style="thin"/>
    </border>
    <border diagonalDown="1">
      <left>
        <color indexed="63"/>
      </left>
      <right style="thin"/>
      <top>
        <color indexed="63"/>
      </top>
      <bottom style="thin"/>
      <diagonal style="thin"/>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7" fillId="0" borderId="0" applyNumberFormat="0" applyFill="0" applyBorder="0" applyAlignment="0" applyProtection="0"/>
    <xf numFmtId="0" fontId="50" fillId="32" borderId="0" applyNumberFormat="0" applyBorder="0" applyAlignment="0" applyProtection="0"/>
  </cellStyleXfs>
  <cellXfs count="68">
    <xf numFmtId="0" fontId="0" fillId="0" borderId="0" xfId="0" applyAlignment="1">
      <alignment/>
    </xf>
    <xf numFmtId="0" fontId="9"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right" vertical="center"/>
    </xf>
    <xf numFmtId="0" fontId="10" fillId="33" borderId="12" xfId="0" applyFont="1" applyFill="1" applyBorder="1" applyAlignment="1">
      <alignment vertical="center"/>
    </xf>
    <xf numFmtId="0" fontId="11" fillId="33" borderId="12" xfId="0" applyFont="1" applyFill="1" applyBorder="1" applyAlignment="1">
      <alignment vertical="center"/>
    </xf>
    <xf numFmtId="0" fontId="5" fillId="33" borderId="12" xfId="0" applyFont="1" applyFill="1" applyBorder="1" applyAlignment="1">
      <alignment vertical="center"/>
    </xf>
    <xf numFmtId="0" fontId="0" fillId="33" borderId="0" xfId="0" applyFont="1" applyFill="1" applyBorder="1" applyAlignment="1">
      <alignment horizontal="right" vertical="center" wrapText="1"/>
    </xf>
    <xf numFmtId="3" fontId="0" fillId="33" borderId="0" xfId="0" applyNumberFormat="1" applyFont="1" applyFill="1" applyBorder="1" applyAlignment="1">
      <alignment vertical="center"/>
    </xf>
    <xf numFmtId="0" fontId="0" fillId="33" borderId="0" xfId="0" applyFont="1" applyFill="1" applyBorder="1" applyAlignment="1">
      <alignment vertical="center"/>
    </xf>
    <xf numFmtId="0" fontId="5" fillId="33" borderId="13" xfId="0" applyFont="1" applyFill="1" applyBorder="1" applyAlignment="1">
      <alignment horizontal="left" vertical="center"/>
    </xf>
    <xf numFmtId="0" fontId="5" fillId="33" borderId="14" xfId="0" applyFont="1" applyFill="1" applyBorder="1" applyAlignment="1">
      <alignment horizontal="distributed" vertical="center"/>
    </xf>
    <xf numFmtId="0" fontId="12" fillId="33" borderId="0" xfId="0" applyFont="1" applyFill="1" applyAlignment="1">
      <alignment vertical="center"/>
    </xf>
    <xf numFmtId="0" fontId="5" fillId="33" borderId="0" xfId="0" applyFont="1" applyFill="1" applyAlignment="1">
      <alignment vertical="center"/>
    </xf>
    <xf numFmtId="0" fontId="12" fillId="33" borderId="0" xfId="0" applyFont="1" applyFill="1" applyBorder="1" applyAlignment="1">
      <alignment vertical="center"/>
    </xf>
    <xf numFmtId="0" fontId="12" fillId="33" borderId="0" xfId="0" applyFont="1" applyFill="1" applyAlignment="1">
      <alignment vertical="top"/>
    </xf>
    <xf numFmtId="0" fontId="12" fillId="33" borderId="15" xfId="0" applyFont="1" applyFill="1" applyBorder="1" applyAlignment="1">
      <alignment horizontal="center" vertical="center" wrapText="1"/>
    </xf>
    <xf numFmtId="3" fontId="1" fillId="33" borderId="0" xfId="0" applyNumberFormat="1" applyFont="1" applyFill="1" applyBorder="1" applyAlignment="1">
      <alignment horizontal="right" vertical="center"/>
    </xf>
    <xf numFmtId="0" fontId="0" fillId="33" borderId="0" xfId="0" applyFont="1" applyFill="1" applyAlignment="1">
      <alignment vertical="center"/>
    </xf>
    <xf numFmtId="38" fontId="0" fillId="33" borderId="0" xfId="0" applyNumberFormat="1" applyFont="1" applyFill="1" applyAlignment="1">
      <alignment vertical="center"/>
    </xf>
    <xf numFmtId="177" fontId="0" fillId="33" borderId="0" xfId="0" applyNumberFormat="1" applyFont="1" applyFill="1" applyAlignment="1">
      <alignment vertical="center"/>
    </xf>
    <xf numFmtId="3" fontId="0" fillId="33" borderId="0" xfId="0" applyNumberFormat="1" applyFont="1" applyFill="1" applyAlignment="1">
      <alignment vertical="center"/>
    </xf>
    <xf numFmtId="4" fontId="1" fillId="33" borderId="16" xfId="0" applyNumberFormat="1" applyFont="1" applyFill="1" applyBorder="1" applyAlignment="1">
      <alignment horizontal="right" vertical="center"/>
    </xf>
    <xf numFmtId="38" fontId="1" fillId="33" borderId="0" xfId="49" applyFont="1" applyFill="1" applyBorder="1" applyAlignment="1">
      <alignment horizontal="right" vertical="center"/>
    </xf>
    <xf numFmtId="40" fontId="0" fillId="33" borderId="0" xfId="49" applyNumberFormat="1" applyFont="1" applyFill="1" applyBorder="1" applyAlignment="1">
      <alignment horizontal="right" vertical="center"/>
    </xf>
    <xf numFmtId="38" fontId="0" fillId="33" borderId="0" xfId="49" applyNumberFormat="1" applyFont="1" applyFill="1" applyBorder="1" applyAlignment="1">
      <alignment horizontal="right" vertical="center"/>
    </xf>
    <xf numFmtId="188" fontId="0" fillId="33" borderId="0" xfId="49" applyNumberFormat="1" applyFont="1" applyFill="1" applyBorder="1" applyAlignment="1">
      <alignment horizontal="right" vertical="center"/>
    </xf>
    <xf numFmtId="38" fontId="0" fillId="33" borderId="0" xfId="49" applyFont="1" applyFill="1" applyBorder="1" applyAlignment="1">
      <alignment vertical="center"/>
    </xf>
    <xf numFmtId="38" fontId="0" fillId="33" borderId="0" xfId="49" applyFont="1" applyFill="1" applyBorder="1" applyAlignment="1">
      <alignment horizontal="right" vertical="center"/>
    </xf>
    <xf numFmtId="0" fontId="0" fillId="33" borderId="0" xfId="61" applyFont="1" applyFill="1" applyBorder="1" applyAlignment="1">
      <alignment horizontal="right" vertical="center" wrapText="1"/>
      <protection/>
    </xf>
    <xf numFmtId="38" fontId="0" fillId="33" borderId="0" xfId="49" applyFont="1" applyFill="1" applyAlignment="1">
      <alignment vertical="center"/>
    </xf>
    <xf numFmtId="186" fontId="0" fillId="33" borderId="0" xfId="61" applyNumberFormat="1" applyFont="1" applyFill="1" applyBorder="1" applyAlignment="1">
      <alignment horizontal="right" vertical="center" wrapText="1"/>
      <protection/>
    </xf>
    <xf numFmtId="3" fontId="0" fillId="33" borderId="0" xfId="0" applyNumberFormat="1" applyFont="1" applyFill="1" applyBorder="1" applyAlignment="1">
      <alignment horizontal="right" vertical="center"/>
    </xf>
    <xf numFmtId="0" fontId="0" fillId="33" borderId="0" xfId="0" applyFont="1" applyFill="1" applyBorder="1" applyAlignment="1">
      <alignment horizontal="right" vertical="center"/>
    </xf>
    <xf numFmtId="38" fontId="0" fillId="33" borderId="0" xfId="49" applyNumberFormat="1" applyFont="1" applyFill="1" applyBorder="1" applyAlignment="1">
      <alignment vertical="center"/>
    </xf>
    <xf numFmtId="0" fontId="12" fillId="33" borderId="17" xfId="0" applyFont="1" applyFill="1" applyBorder="1" applyAlignment="1">
      <alignment horizontal="center" vertical="center" wrapText="1"/>
    </xf>
    <xf numFmtId="0" fontId="4" fillId="33" borderId="15" xfId="0" applyFont="1" applyFill="1" applyBorder="1" applyAlignment="1">
      <alignment horizontal="center" vertical="center" wrapText="1"/>
    </xf>
    <xf numFmtId="3" fontId="14" fillId="33" borderId="0" xfId="0" applyNumberFormat="1" applyFont="1" applyFill="1" applyBorder="1" applyAlignment="1">
      <alignment vertical="center"/>
    </xf>
    <xf numFmtId="3" fontId="12" fillId="33" borderId="0" xfId="0" applyNumberFormat="1" applyFont="1" applyFill="1" applyBorder="1" applyAlignment="1">
      <alignment vertical="center"/>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14" xfId="0" applyFont="1" applyFill="1" applyBorder="1" applyAlignment="1">
      <alignment horizontal="center" vertical="center"/>
    </xf>
    <xf numFmtId="0" fontId="5" fillId="33" borderId="21"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33" borderId="23" xfId="0" applyFont="1" applyFill="1" applyBorder="1" applyAlignment="1">
      <alignment horizontal="left" vertical="center" wrapText="1"/>
    </xf>
    <xf numFmtId="0" fontId="5" fillId="33" borderId="2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24" xfId="0" applyFont="1" applyFill="1" applyBorder="1" applyAlignment="1">
      <alignment horizontal="center" vertical="distributed"/>
    </xf>
    <xf numFmtId="0" fontId="5" fillId="33" borderId="25" xfId="0" applyFont="1" applyFill="1" applyBorder="1" applyAlignment="1">
      <alignment horizontal="center" vertical="distributed"/>
    </xf>
    <xf numFmtId="0" fontId="12" fillId="33" borderId="0" xfId="0" applyFont="1" applyFill="1" applyAlignment="1">
      <alignment horizontal="left" vertical="center" wrapText="1"/>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distributed" vertical="center"/>
    </xf>
    <xf numFmtId="0" fontId="5" fillId="33" borderId="27" xfId="0" applyFont="1" applyFill="1" applyBorder="1" applyAlignment="1">
      <alignment horizontal="distributed" vertical="center"/>
    </xf>
    <xf numFmtId="0" fontId="5" fillId="33" borderId="28" xfId="0" applyFont="1" applyFill="1" applyBorder="1" applyAlignment="1">
      <alignment horizontal="distributed" vertical="center"/>
    </xf>
    <xf numFmtId="0" fontId="5" fillId="33" borderId="26" xfId="0" applyFont="1" applyFill="1" applyBorder="1" applyAlignment="1">
      <alignment horizontal="center" vertical="center" wrapText="1"/>
    </xf>
    <xf numFmtId="0" fontId="5" fillId="33" borderId="28" xfId="0" applyFont="1" applyFill="1" applyBorder="1" applyAlignment="1">
      <alignment horizontal="center" vertical="center"/>
    </xf>
    <xf numFmtId="0" fontId="4" fillId="33" borderId="29" xfId="0" applyFont="1" applyFill="1" applyBorder="1" applyAlignment="1">
      <alignment horizontal="distributed" vertical="center" wrapText="1"/>
    </xf>
    <xf numFmtId="0" fontId="4" fillId="33" borderId="30" xfId="0" applyFont="1" applyFill="1" applyBorder="1" applyAlignment="1">
      <alignment horizontal="distributed" vertical="center"/>
    </xf>
    <xf numFmtId="0" fontId="4" fillId="33" borderId="31" xfId="0" applyFont="1" applyFill="1" applyBorder="1" applyAlignment="1">
      <alignment horizontal="distributed" vertical="center"/>
    </xf>
    <xf numFmtId="0" fontId="8" fillId="33" borderId="0" xfId="0" applyFont="1" applyFill="1" applyAlignment="1">
      <alignment vertical="center"/>
    </xf>
    <xf numFmtId="0" fontId="13" fillId="33" borderId="0" xfId="0" applyFont="1" applyFill="1" applyBorder="1" applyAlignment="1">
      <alignment horizontal="left" vertical="center"/>
    </xf>
    <xf numFmtId="0" fontId="5" fillId="33" borderId="24" xfId="0" applyFont="1" applyFill="1" applyBorder="1" applyAlignment="1">
      <alignment horizontal="distributed" vertical="center" wrapText="1"/>
    </xf>
    <xf numFmtId="0" fontId="5" fillId="33" borderId="25" xfId="0" applyFont="1" applyFill="1" applyBorder="1" applyAlignment="1">
      <alignment horizontal="distributed" vertical="center" wrapText="1"/>
    </xf>
    <xf numFmtId="0" fontId="5" fillId="33" borderId="32" xfId="0" applyFont="1" applyFill="1" applyBorder="1" applyAlignment="1">
      <alignment horizontal="center" vertical="center"/>
    </xf>
    <xf numFmtId="0" fontId="5" fillId="33" borderId="16"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1"/>
  <sheetViews>
    <sheetView showGridLines="0" tabSelected="1" zoomScale="115" zoomScaleNormal="115" zoomScaleSheetLayoutView="100" zoomScalePageLayoutView="0" workbookViewId="0" topLeftCell="A1">
      <pane xSplit="1" ySplit="7" topLeftCell="F41" activePane="bottomRight" state="frozen"/>
      <selection pane="topLeft" activeCell="A1" sqref="A1"/>
      <selection pane="topRight" activeCell="B1" sqref="B1"/>
      <selection pane="bottomLeft" activeCell="A8" sqref="A8"/>
      <selection pane="bottomRight" activeCell="H1" sqref="H1:M55"/>
    </sheetView>
  </sheetViews>
  <sheetFormatPr defaultColWidth="9.00390625" defaultRowHeight="12"/>
  <cols>
    <col min="1" max="1" width="14.625" style="18" customWidth="1"/>
    <col min="2" max="2" width="19.375" style="18" customWidth="1"/>
    <col min="3" max="3" width="17.625" style="18" customWidth="1"/>
    <col min="4" max="4" width="16.875" style="18" customWidth="1"/>
    <col min="5" max="5" width="17.375" style="18" customWidth="1"/>
    <col min="6" max="7" width="16.50390625" style="18" customWidth="1"/>
    <col min="8" max="9" width="17.375" style="18" customWidth="1"/>
    <col min="10" max="11" width="18.125" style="18" customWidth="1"/>
    <col min="12" max="12" width="17.375" style="18" customWidth="1"/>
    <col min="13" max="16384" width="9.375" style="18" customWidth="1"/>
  </cols>
  <sheetData>
    <row r="1" spans="1:12" ht="25.5" customHeight="1">
      <c r="A1" s="62" t="s">
        <v>61</v>
      </c>
      <c r="B1" s="62"/>
      <c r="C1" s="62"/>
      <c r="K1" s="19"/>
      <c r="L1" s="19"/>
    </row>
    <row r="2" spans="4:12" ht="9.75" customHeight="1">
      <c r="D2" s="20"/>
      <c r="E2" s="20"/>
      <c r="F2" s="20"/>
      <c r="G2" s="20"/>
      <c r="H2" s="20"/>
      <c r="I2" s="20"/>
      <c r="J2" s="20"/>
      <c r="K2" s="20"/>
      <c r="L2" s="20"/>
    </row>
    <row r="3" spans="1:12" ht="14.25" customHeight="1">
      <c r="A3" s="63" t="s">
        <v>79</v>
      </c>
      <c r="B3" s="63"/>
      <c r="C3" s="63"/>
      <c r="D3" s="63"/>
      <c r="E3" s="1"/>
      <c r="F3" s="9"/>
      <c r="G3" s="9"/>
      <c r="H3" s="9"/>
      <c r="I3" s="9"/>
      <c r="J3" s="9"/>
      <c r="L3" s="21"/>
    </row>
    <row r="4" spans="1:12" ht="9" customHeight="1">
      <c r="A4" s="44" t="s">
        <v>62</v>
      </c>
      <c r="B4" s="54" t="s">
        <v>60</v>
      </c>
      <c r="C4" s="52" t="s">
        <v>55</v>
      </c>
      <c r="D4" s="64" t="s">
        <v>56</v>
      </c>
      <c r="E4" s="49" t="s">
        <v>72</v>
      </c>
      <c r="F4" s="47" t="s">
        <v>85</v>
      </c>
      <c r="G4" s="48"/>
      <c r="H4" s="47" t="s">
        <v>73</v>
      </c>
      <c r="I4" s="48"/>
      <c r="J4" s="47" t="s">
        <v>74</v>
      </c>
      <c r="K4" s="48"/>
      <c r="L4" s="59" t="s">
        <v>86</v>
      </c>
    </row>
    <row r="5" spans="1:12" ht="9" customHeight="1">
      <c r="A5" s="45"/>
      <c r="B5" s="55"/>
      <c r="C5" s="53"/>
      <c r="D5" s="65"/>
      <c r="E5" s="50"/>
      <c r="F5" s="57" t="s">
        <v>32</v>
      </c>
      <c r="G5" s="57" t="s">
        <v>33</v>
      </c>
      <c r="H5" s="57" t="s">
        <v>37</v>
      </c>
      <c r="I5" s="57" t="s">
        <v>38</v>
      </c>
      <c r="J5" s="66" t="s">
        <v>34</v>
      </c>
      <c r="K5" s="52" t="s">
        <v>57</v>
      </c>
      <c r="L5" s="60"/>
    </row>
    <row r="6" spans="1:12" ht="9" customHeight="1">
      <c r="A6" s="45"/>
      <c r="B6" s="56"/>
      <c r="C6" s="53"/>
      <c r="D6" s="65"/>
      <c r="E6" s="50"/>
      <c r="F6" s="58"/>
      <c r="G6" s="58"/>
      <c r="H6" s="58"/>
      <c r="I6" s="58"/>
      <c r="J6" s="67"/>
      <c r="K6" s="53"/>
      <c r="L6" s="61"/>
    </row>
    <row r="7" spans="1:12" ht="9" customHeight="1">
      <c r="A7" s="46"/>
      <c r="B7" s="2" t="s">
        <v>43</v>
      </c>
      <c r="C7" s="2" t="s">
        <v>44</v>
      </c>
      <c r="D7" s="2" t="s">
        <v>30</v>
      </c>
      <c r="E7" s="2" t="s">
        <v>35</v>
      </c>
      <c r="F7" s="2" t="s">
        <v>36</v>
      </c>
      <c r="G7" s="2" t="s">
        <v>45</v>
      </c>
      <c r="H7" s="2" t="s">
        <v>35</v>
      </c>
      <c r="I7" s="2" t="s">
        <v>31</v>
      </c>
      <c r="J7" s="2" t="s">
        <v>35</v>
      </c>
      <c r="K7" s="2" t="s">
        <v>31</v>
      </c>
      <c r="L7" s="3" t="s">
        <v>31</v>
      </c>
    </row>
    <row r="8" spans="1:12" ht="13.5" customHeight="1">
      <c r="A8" s="4" t="s">
        <v>49</v>
      </c>
      <c r="B8" s="22">
        <v>5173.06</v>
      </c>
      <c r="C8" s="23" t="s">
        <v>80</v>
      </c>
      <c r="D8" s="17" t="s">
        <v>81</v>
      </c>
      <c r="E8" s="17">
        <v>322820</v>
      </c>
      <c r="F8" s="17">
        <v>36074</v>
      </c>
      <c r="G8" s="17">
        <v>48185</v>
      </c>
      <c r="H8" s="17">
        <v>15576</v>
      </c>
      <c r="I8" s="17">
        <v>46968055</v>
      </c>
      <c r="J8" s="17">
        <v>77110</v>
      </c>
      <c r="K8" s="17">
        <v>41656480</v>
      </c>
      <c r="L8" s="17">
        <v>3085843</v>
      </c>
    </row>
    <row r="9" spans="1:12" ht="13.5" customHeight="1">
      <c r="A9" s="5" t="s">
        <v>50</v>
      </c>
      <c r="B9" s="24">
        <v>4305.09</v>
      </c>
      <c r="C9" s="25">
        <f>SUM(C10:C47)</f>
        <v>3040663</v>
      </c>
      <c r="D9" s="25">
        <f>SUM(D10:D47)</f>
        <v>7147256</v>
      </c>
      <c r="E9" s="25">
        <f aca="true" t="shared" si="0" ref="E9:K9">SUM(E10:E47)</f>
        <v>307830</v>
      </c>
      <c r="F9" s="25">
        <f t="shared" si="0"/>
        <v>32490</v>
      </c>
      <c r="G9" s="25">
        <f t="shared" si="0"/>
        <v>42947</v>
      </c>
      <c r="H9" s="25">
        <f t="shared" si="0"/>
        <v>14521</v>
      </c>
      <c r="I9" s="25">
        <f t="shared" si="0"/>
        <v>44094749</v>
      </c>
      <c r="J9" s="25">
        <f>SUM(J10:J47)</f>
        <v>58333</v>
      </c>
      <c r="K9" s="25">
        <f t="shared" si="0"/>
        <v>40625318</v>
      </c>
      <c r="L9" s="25">
        <f>SUM(L10:L47)</f>
        <v>2937698</v>
      </c>
    </row>
    <row r="10" spans="1:12" ht="13.5" customHeight="1">
      <c r="A10" s="6" t="s">
        <v>0</v>
      </c>
      <c r="B10" s="7">
        <v>326.5</v>
      </c>
      <c r="C10" s="26">
        <v>1103996</v>
      </c>
      <c r="D10" s="26">
        <v>2326252</v>
      </c>
      <c r="E10" s="8">
        <v>126879</v>
      </c>
      <c r="F10" s="27">
        <v>892</v>
      </c>
      <c r="G10" s="8">
        <v>619</v>
      </c>
      <c r="H10" s="28">
        <v>3623</v>
      </c>
      <c r="I10" s="25">
        <v>3490381</v>
      </c>
      <c r="J10" s="25">
        <v>24144</v>
      </c>
      <c r="K10" s="8">
        <v>27359455</v>
      </c>
      <c r="L10" s="8">
        <v>1243941</v>
      </c>
    </row>
    <row r="11" spans="1:12" ht="13.5" customHeight="1">
      <c r="A11" s="6" t="s">
        <v>1</v>
      </c>
      <c r="B11" s="29">
        <v>261.86</v>
      </c>
      <c r="C11" s="26">
        <v>149712</v>
      </c>
      <c r="D11" s="26">
        <v>373326</v>
      </c>
      <c r="E11" s="8">
        <v>15863</v>
      </c>
      <c r="F11" s="27">
        <v>3522</v>
      </c>
      <c r="G11" s="8">
        <v>5157</v>
      </c>
      <c r="H11" s="30">
        <v>719</v>
      </c>
      <c r="I11" s="25">
        <v>1348630</v>
      </c>
      <c r="J11" s="8">
        <v>3317</v>
      </c>
      <c r="K11" s="8">
        <v>1089863</v>
      </c>
      <c r="L11" s="27">
        <v>129635</v>
      </c>
    </row>
    <row r="12" spans="1:12" ht="13.5" customHeight="1">
      <c r="A12" s="6" t="s">
        <v>2</v>
      </c>
      <c r="B12" s="31">
        <v>387.2</v>
      </c>
      <c r="C12" s="26">
        <v>155347</v>
      </c>
      <c r="D12" s="26">
        <v>387237</v>
      </c>
      <c r="E12" s="8">
        <v>14286</v>
      </c>
      <c r="F12" s="27">
        <v>1546</v>
      </c>
      <c r="G12" s="8">
        <v>2137</v>
      </c>
      <c r="H12" s="30">
        <v>677</v>
      </c>
      <c r="I12" s="25">
        <v>2345275</v>
      </c>
      <c r="J12" s="8">
        <v>2923</v>
      </c>
      <c r="K12" s="8">
        <v>966687</v>
      </c>
      <c r="L12" s="27">
        <v>130321</v>
      </c>
    </row>
    <row r="13" spans="1:12" ht="13.5" customHeight="1">
      <c r="A13" s="6" t="s">
        <v>3</v>
      </c>
      <c r="B13" s="29">
        <v>113.82</v>
      </c>
      <c r="C13" s="26">
        <v>148290</v>
      </c>
      <c r="D13" s="26">
        <v>379711</v>
      </c>
      <c r="E13" s="8">
        <v>16734</v>
      </c>
      <c r="F13" s="27">
        <v>1289</v>
      </c>
      <c r="G13" s="8">
        <v>1548</v>
      </c>
      <c r="H13" s="30">
        <v>773</v>
      </c>
      <c r="I13" s="25">
        <v>565645</v>
      </c>
      <c r="J13" s="8">
        <v>2778</v>
      </c>
      <c r="K13" s="8">
        <v>822362</v>
      </c>
      <c r="L13" s="28">
        <v>113448</v>
      </c>
    </row>
    <row r="14" spans="1:12" ht="13.5" customHeight="1">
      <c r="A14" s="6" t="s">
        <v>4</v>
      </c>
      <c r="B14" s="31">
        <v>111.4</v>
      </c>
      <c r="C14" s="26">
        <v>51979</v>
      </c>
      <c r="D14" s="26">
        <v>127667</v>
      </c>
      <c r="E14" s="8">
        <v>4881</v>
      </c>
      <c r="F14" s="27">
        <v>129</v>
      </c>
      <c r="G14" s="9">
        <v>102</v>
      </c>
      <c r="H14" s="30">
        <v>419</v>
      </c>
      <c r="I14" s="25">
        <v>418839</v>
      </c>
      <c r="J14" s="8">
        <v>983</v>
      </c>
      <c r="K14" s="8">
        <v>205991</v>
      </c>
      <c r="L14" s="27">
        <v>41770</v>
      </c>
    </row>
    <row r="15" spans="1:12" ht="13.5" customHeight="1">
      <c r="A15" s="6" t="s">
        <v>5</v>
      </c>
      <c r="B15" s="29">
        <v>47.42</v>
      </c>
      <c r="C15" s="26">
        <v>48558</v>
      </c>
      <c r="D15" s="26">
        <v>118223</v>
      </c>
      <c r="E15" s="8">
        <v>4836</v>
      </c>
      <c r="F15" s="27">
        <v>262</v>
      </c>
      <c r="G15" s="9">
        <v>439</v>
      </c>
      <c r="H15" s="30">
        <v>233</v>
      </c>
      <c r="I15" s="25">
        <v>762041</v>
      </c>
      <c r="J15" s="8">
        <v>967</v>
      </c>
      <c r="K15" s="8">
        <v>295051</v>
      </c>
      <c r="L15" s="27">
        <v>40524</v>
      </c>
    </row>
    <row r="16" spans="1:12" ht="13.5" customHeight="1">
      <c r="A16" s="6" t="s">
        <v>6</v>
      </c>
      <c r="B16" s="29">
        <v>92.78</v>
      </c>
      <c r="C16" s="26">
        <v>128750</v>
      </c>
      <c r="D16" s="26">
        <v>306860</v>
      </c>
      <c r="E16" s="8">
        <v>10729</v>
      </c>
      <c r="F16" s="27">
        <v>394</v>
      </c>
      <c r="G16" s="9">
        <v>246</v>
      </c>
      <c r="H16" s="30">
        <v>631</v>
      </c>
      <c r="I16" s="25">
        <v>782018</v>
      </c>
      <c r="J16" s="8">
        <v>1859</v>
      </c>
      <c r="K16" s="8">
        <v>696654</v>
      </c>
      <c r="L16" s="27">
        <v>102157</v>
      </c>
    </row>
    <row r="17" spans="1:12" ht="13.5" customHeight="1">
      <c r="A17" s="6" t="s">
        <v>7</v>
      </c>
      <c r="B17" s="29">
        <v>161.14</v>
      </c>
      <c r="C17" s="26">
        <v>71553</v>
      </c>
      <c r="D17" s="26">
        <v>183856</v>
      </c>
      <c r="E17" s="8">
        <v>7104</v>
      </c>
      <c r="F17" s="27">
        <v>2208</v>
      </c>
      <c r="G17" s="8">
        <v>1959</v>
      </c>
      <c r="H17" s="30">
        <v>481</v>
      </c>
      <c r="I17" s="25">
        <v>870119</v>
      </c>
      <c r="J17" s="8">
        <v>1477</v>
      </c>
      <c r="K17" s="8">
        <v>298931</v>
      </c>
      <c r="L17" s="27">
        <v>62582</v>
      </c>
    </row>
    <row r="18" spans="1:12" ht="13.5" customHeight="1">
      <c r="A18" s="6" t="s">
        <v>8</v>
      </c>
      <c r="B18" s="29">
        <v>25.09</v>
      </c>
      <c r="C18" s="26">
        <v>24331</v>
      </c>
      <c r="D18" s="26">
        <v>61667</v>
      </c>
      <c r="E18" s="8">
        <v>2842</v>
      </c>
      <c r="F18" s="27">
        <v>391</v>
      </c>
      <c r="G18" s="9">
        <v>629</v>
      </c>
      <c r="H18" s="30">
        <v>155</v>
      </c>
      <c r="I18" s="25">
        <v>109656</v>
      </c>
      <c r="J18" s="8">
        <v>610</v>
      </c>
      <c r="K18" s="8">
        <v>132146</v>
      </c>
      <c r="L18" s="28">
        <v>19706</v>
      </c>
    </row>
    <row r="19" spans="1:12" ht="13.5" customHeight="1">
      <c r="A19" s="6" t="s">
        <v>9</v>
      </c>
      <c r="B19" s="29">
        <v>36.68</v>
      </c>
      <c r="C19" s="26">
        <v>28324</v>
      </c>
      <c r="D19" s="26">
        <v>72848</v>
      </c>
      <c r="E19" s="8">
        <v>3138</v>
      </c>
      <c r="F19" s="27">
        <v>527</v>
      </c>
      <c r="G19" s="9">
        <v>808</v>
      </c>
      <c r="H19" s="30">
        <v>340</v>
      </c>
      <c r="I19" s="25">
        <v>901360</v>
      </c>
      <c r="J19" s="8">
        <v>632</v>
      </c>
      <c r="K19" s="8">
        <v>124216</v>
      </c>
      <c r="L19" s="27">
        <v>29004</v>
      </c>
    </row>
    <row r="20" spans="1:12" ht="13.5" customHeight="1">
      <c r="A20" s="6" t="s">
        <v>10</v>
      </c>
      <c r="B20" s="29">
        <v>50.39</v>
      </c>
      <c r="C20" s="26">
        <v>65008</v>
      </c>
      <c r="D20" s="26">
        <v>153172</v>
      </c>
      <c r="E20" s="8">
        <v>5552</v>
      </c>
      <c r="F20" s="27">
        <v>637</v>
      </c>
      <c r="G20" s="8">
        <v>980</v>
      </c>
      <c r="H20" s="30">
        <v>339</v>
      </c>
      <c r="I20" s="25">
        <v>1634286</v>
      </c>
      <c r="J20" s="8">
        <v>1034</v>
      </c>
      <c r="K20" s="8">
        <v>797737</v>
      </c>
      <c r="L20" s="27">
        <v>57753</v>
      </c>
    </row>
    <row r="21" spans="1:12" ht="13.5" customHeight="1">
      <c r="A21" s="6" t="s">
        <v>11</v>
      </c>
      <c r="B21" s="29">
        <v>918.32</v>
      </c>
      <c r="C21" s="26">
        <v>178007</v>
      </c>
      <c r="D21" s="26">
        <v>426276</v>
      </c>
      <c r="E21" s="8">
        <v>13895</v>
      </c>
      <c r="F21" s="27">
        <v>2652</v>
      </c>
      <c r="G21" s="8">
        <v>3381</v>
      </c>
      <c r="H21" s="30">
        <v>816</v>
      </c>
      <c r="I21" s="25">
        <v>14590291</v>
      </c>
      <c r="J21" s="8">
        <v>2430</v>
      </c>
      <c r="K21" s="8">
        <v>2275749</v>
      </c>
      <c r="L21" s="27">
        <v>184408</v>
      </c>
    </row>
    <row r="22" spans="1:12" ht="13.5" customHeight="1">
      <c r="A22" s="6" t="s">
        <v>12</v>
      </c>
      <c r="B22" s="29">
        <v>86.05</v>
      </c>
      <c r="C22" s="26">
        <v>73898</v>
      </c>
      <c r="D22" s="26">
        <v>188411</v>
      </c>
      <c r="E22" s="8">
        <v>6823</v>
      </c>
      <c r="F22" s="27">
        <v>1154</v>
      </c>
      <c r="G22" s="8">
        <v>3093</v>
      </c>
      <c r="H22" s="30">
        <v>457</v>
      </c>
      <c r="I22" s="25">
        <v>2284036</v>
      </c>
      <c r="J22" s="8">
        <v>1329</v>
      </c>
      <c r="K22" s="8">
        <v>693923</v>
      </c>
      <c r="L22" s="28">
        <v>67960</v>
      </c>
    </row>
    <row r="23" spans="1:12" ht="13.5" customHeight="1">
      <c r="A23" s="6" t="s">
        <v>13</v>
      </c>
      <c r="B23" s="29">
        <v>161.22</v>
      </c>
      <c r="C23" s="26">
        <v>62602</v>
      </c>
      <c r="D23" s="26">
        <v>169965</v>
      </c>
      <c r="E23" s="8">
        <v>7070</v>
      </c>
      <c r="F23" s="27">
        <v>1657</v>
      </c>
      <c r="G23" s="8">
        <v>3693</v>
      </c>
      <c r="H23" s="30">
        <v>582</v>
      </c>
      <c r="I23" s="25">
        <v>1707545</v>
      </c>
      <c r="J23" s="8">
        <v>1493</v>
      </c>
      <c r="K23" s="8">
        <v>268954</v>
      </c>
      <c r="L23" s="27">
        <v>55043</v>
      </c>
    </row>
    <row r="24" spans="1:12" ht="13.5" customHeight="1">
      <c r="A24" s="6" t="s">
        <v>14</v>
      </c>
      <c r="B24" s="29">
        <v>56.92</v>
      </c>
      <c r="C24" s="26">
        <v>30976</v>
      </c>
      <c r="D24" s="26">
        <v>80103</v>
      </c>
      <c r="E24" s="8">
        <v>3848</v>
      </c>
      <c r="F24" s="27">
        <v>724</v>
      </c>
      <c r="G24" s="9">
        <v>592</v>
      </c>
      <c r="H24" s="30">
        <v>274</v>
      </c>
      <c r="I24" s="25">
        <v>251366</v>
      </c>
      <c r="J24" s="8">
        <v>854</v>
      </c>
      <c r="K24" s="8">
        <v>138629</v>
      </c>
      <c r="L24" s="27">
        <v>30721</v>
      </c>
    </row>
    <row r="25" spans="1:12" ht="13.5" customHeight="1">
      <c r="A25" s="6" t="s">
        <v>15</v>
      </c>
      <c r="B25" s="31">
        <v>74.9</v>
      </c>
      <c r="C25" s="26">
        <v>29277</v>
      </c>
      <c r="D25" s="26">
        <v>73484</v>
      </c>
      <c r="E25" s="8">
        <v>2591</v>
      </c>
      <c r="F25" s="27">
        <v>538</v>
      </c>
      <c r="G25" s="9">
        <v>444</v>
      </c>
      <c r="H25" s="30">
        <v>268</v>
      </c>
      <c r="I25" s="25">
        <v>463360</v>
      </c>
      <c r="J25" s="8">
        <v>447</v>
      </c>
      <c r="K25" s="8">
        <v>90006</v>
      </c>
      <c r="L25" s="28">
        <v>25652</v>
      </c>
    </row>
    <row r="26" spans="1:12" ht="13.5" customHeight="1">
      <c r="A26" s="6" t="s">
        <v>16</v>
      </c>
      <c r="B26" s="31">
        <v>55.9</v>
      </c>
      <c r="C26" s="26">
        <v>23710</v>
      </c>
      <c r="D26" s="26">
        <v>57842</v>
      </c>
      <c r="E26" s="8">
        <v>2691</v>
      </c>
      <c r="F26" s="27">
        <v>374</v>
      </c>
      <c r="G26" s="9">
        <v>643</v>
      </c>
      <c r="H26" s="30">
        <v>200</v>
      </c>
      <c r="I26" s="25">
        <v>179137</v>
      </c>
      <c r="J26" s="8">
        <v>543</v>
      </c>
      <c r="K26" s="8">
        <v>106272</v>
      </c>
      <c r="L26" s="27">
        <v>25061</v>
      </c>
    </row>
    <row r="27" spans="1:12" ht="13.5" customHeight="1">
      <c r="A27" s="6" t="s">
        <v>17</v>
      </c>
      <c r="B27" s="31">
        <v>30.2</v>
      </c>
      <c r="C27" s="26">
        <v>38331</v>
      </c>
      <c r="D27" s="26">
        <v>97886</v>
      </c>
      <c r="E27" s="8">
        <v>3465</v>
      </c>
      <c r="F27" s="27">
        <v>146</v>
      </c>
      <c r="G27" s="9">
        <v>112</v>
      </c>
      <c r="H27" s="30">
        <v>145</v>
      </c>
      <c r="I27" s="25">
        <v>142083</v>
      </c>
      <c r="J27" s="8">
        <v>633</v>
      </c>
      <c r="K27" s="8">
        <v>139639</v>
      </c>
      <c r="L27" s="28">
        <v>27729</v>
      </c>
    </row>
    <row r="28" spans="1:12" ht="13.5" customHeight="1">
      <c r="A28" s="6" t="s">
        <v>18</v>
      </c>
      <c r="B28" s="29">
        <v>62.81</v>
      </c>
      <c r="C28" s="26">
        <v>61582</v>
      </c>
      <c r="D28" s="26">
        <v>148785</v>
      </c>
      <c r="E28" s="8">
        <v>6558</v>
      </c>
      <c r="F28" s="27">
        <v>408</v>
      </c>
      <c r="G28" s="9">
        <v>406</v>
      </c>
      <c r="H28" s="30">
        <v>160</v>
      </c>
      <c r="I28" s="25">
        <v>1362734</v>
      </c>
      <c r="J28" s="8">
        <v>1181</v>
      </c>
      <c r="K28" s="8">
        <v>712371</v>
      </c>
      <c r="L28" s="27">
        <v>54991</v>
      </c>
    </row>
    <row r="29" spans="1:12" ht="13.5" customHeight="1">
      <c r="A29" s="6" t="s">
        <v>19</v>
      </c>
      <c r="B29" s="31">
        <v>79.35</v>
      </c>
      <c r="C29" s="26">
        <v>51492</v>
      </c>
      <c r="D29" s="26">
        <v>135578</v>
      </c>
      <c r="E29" s="8">
        <v>4937</v>
      </c>
      <c r="F29" s="27">
        <v>1513</v>
      </c>
      <c r="G29" s="8">
        <v>1625</v>
      </c>
      <c r="H29" s="30">
        <v>589</v>
      </c>
      <c r="I29" s="25">
        <v>1080021</v>
      </c>
      <c r="J29" s="8">
        <v>935</v>
      </c>
      <c r="K29" s="8">
        <v>376694</v>
      </c>
      <c r="L29" s="27">
        <v>46061</v>
      </c>
    </row>
    <row r="30" spans="1:12" ht="13.5" customHeight="1">
      <c r="A30" s="6" t="s">
        <v>20</v>
      </c>
      <c r="B30" s="31">
        <v>499.23</v>
      </c>
      <c r="C30" s="26">
        <v>16655</v>
      </c>
      <c r="D30" s="26">
        <v>44662</v>
      </c>
      <c r="E30" s="8">
        <v>2071</v>
      </c>
      <c r="F30" s="27">
        <v>1557</v>
      </c>
      <c r="G30" s="27">
        <v>1577</v>
      </c>
      <c r="H30" s="30">
        <v>155</v>
      </c>
      <c r="I30" s="25">
        <v>317780</v>
      </c>
      <c r="J30" s="8">
        <v>420</v>
      </c>
      <c r="K30" s="8">
        <v>49128</v>
      </c>
      <c r="L30" s="28">
        <v>22944</v>
      </c>
    </row>
    <row r="31" spans="1:12" ht="13.5" customHeight="1">
      <c r="A31" s="6" t="s">
        <v>21</v>
      </c>
      <c r="B31" s="29">
        <v>43.43</v>
      </c>
      <c r="C31" s="26">
        <v>48325</v>
      </c>
      <c r="D31" s="26">
        <v>113663</v>
      </c>
      <c r="E31" s="8">
        <v>4065</v>
      </c>
      <c r="F31" s="27">
        <v>609</v>
      </c>
      <c r="G31" s="9">
        <v>533</v>
      </c>
      <c r="H31" s="30">
        <v>217</v>
      </c>
      <c r="I31" s="25">
        <v>1396990</v>
      </c>
      <c r="J31" s="8">
        <v>690</v>
      </c>
      <c r="K31" s="8">
        <v>549679</v>
      </c>
      <c r="L31" s="28">
        <v>43483</v>
      </c>
    </row>
    <row r="32" spans="1:12" ht="13.5" customHeight="1">
      <c r="A32" s="6" t="s">
        <v>22</v>
      </c>
      <c r="B32" s="29">
        <v>33.66</v>
      </c>
      <c r="C32" s="26">
        <v>37675</v>
      </c>
      <c r="D32" s="26">
        <v>92118</v>
      </c>
      <c r="E32" s="8">
        <v>3244</v>
      </c>
      <c r="F32" s="27">
        <v>385</v>
      </c>
      <c r="G32" s="9">
        <v>428</v>
      </c>
      <c r="H32" s="30">
        <v>327</v>
      </c>
      <c r="I32" s="25">
        <v>1063896</v>
      </c>
      <c r="J32" s="8">
        <v>507</v>
      </c>
      <c r="K32" s="8">
        <v>170303</v>
      </c>
      <c r="L32" s="27">
        <v>32280</v>
      </c>
    </row>
    <row r="33" spans="1:12" ht="13.5" customHeight="1">
      <c r="A33" s="6" t="s">
        <v>23</v>
      </c>
      <c r="B33" s="31">
        <v>45.9</v>
      </c>
      <c r="C33" s="26">
        <v>33745</v>
      </c>
      <c r="D33" s="26">
        <v>83965</v>
      </c>
      <c r="E33" s="8">
        <v>2185</v>
      </c>
      <c r="F33" s="27">
        <v>491</v>
      </c>
      <c r="G33" s="9">
        <v>507</v>
      </c>
      <c r="H33" s="30">
        <v>81</v>
      </c>
      <c r="I33" s="25">
        <v>1015038</v>
      </c>
      <c r="J33" s="8">
        <v>367</v>
      </c>
      <c r="K33" s="8">
        <v>99158</v>
      </c>
      <c r="L33" s="27">
        <v>28116</v>
      </c>
    </row>
    <row r="34" spans="1:12" ht="13.5" customHeight="1">
      <c r="A34" s="6" t="s">
        <v>24</v>
      </c>
      <c r="B34" s="29">
        <v>16.31</v>
      </c>
      <c r="C34" s="26">
        <v>30921</v>
      </c>
      <c r="D34" s="26">
        <v>72179</v>
      </c>
      <c r="E34" s="8">
        <v>2119</v>
      </c>
      <c r="F34" s="27">
        <v>217</v>
      </c>
      <c r="G34" s="9">
        <v>311</v>
      </c>
      <c r="H34" s="30">
        <v>130</v>
      </c>
      <c r="I34" s="25">
        <v>140938</v>
      </c>
      <c r="J34" s="8">
        <v>460</v>
      </c>
      <c r="K34" s="8">
        <v>162207</v>
      </c>
      <c r="L34" s="27">
        <v>23800</v>
      </c>
    </row>
    <row r="35" spans="1:12" ht="13.5" customHeight="1">
      <c r="A35" s="6" t="s">
        <v>25</v>
      </c>
      <c r="B35" s="29">
        <v>21.03</v>
      </c>
      <c r="C35" s="26">
        <v>33141</v>
      </c>
      <c r="D35" s="26">
        <v>81908</v>
      </c>
      <c r="E35" s="8">
        <v>2617</v>
      </c>
      <c r="F35" s="27">
        <v>46</v>
      </c>
      <c r="G35" s="9">
        <v>45</v>
      </c>
      <c r="H35" s="30">
        <v>86</v>
      </c>
      <c r="I35" s="25">
        <v>120547</v>
      </c>
      <c r="J35" s="8">
        <v>424</v>
      </c>
      <c r="K35" s="8">
        <v>148413</v>
      </c>
      <c r="L35" s="27">
        <v>23555</v>
      </c>
    </row>
    <row r="36" spans="1:12" ht="13.5" customHeight="1">
      <c r="A36" s="6" t="s">
        <v>26</v>
      </c>
      <c r="B36" s="31">
        <v>13.11</v>
      </c>
      <c r="C36" s="26">
        <v>19294</v>
      </c>
      <c r="D36" s="26">
        <v>48614</v>
      </c>
      <c r="E36" s="8">
        <v>1525</v>
      </c>
      <c r="F36" s="27">
        <v>105</v>
      </c>
      <c r="G36" s="9">
        <v>158</v>
      </c>
      <c r="H36" s="30">
        <v>157</v>
      </c>
      <c r="I36" s="25">
        <v>515974</v>
      </c>
      <c r="J36" s="8">
        <v>276</v>
      </c>
      <c r="K36" s="8">
        <v>56837</v>
      </c>
      <c r="L36" s="27">
        <v>15443</v>
      </c>
    </row>
    <row r="37" spans="1:12" ht="13.5" customHeight="1">
      <c r="A37" s="6" t="s">
        <v>27</v>
      </c>
      <c r="B37" s="29">
        <v>10.47</v>
      </c>
      <c r="C37" s="26">
        <v>21060</v>
      </c>
      <c r="D37" s="26">
        <v>47806</v>
      </c>
      <c r="E37" s="8">
        <v>1652</v>
      </c>
      <c r="F37" s="27">
        <v>166</v>
      </c>
      <c r="G37" s="9">
        <v>129</v>
      </c>
      <c r="H37" s="30">
        <v>62</v>
      </c>
      <c r="I37" s="25">
        <v>63753</v>
      </c>
      <c r="J37" s="8">
        <v>283</v>
      </c>
      <c r="K37" s="8">
        <v>73241</v>
      </c>
      <c r="L37" s="27">
        <v>15701</v>
      </c>
    </row>
    <row r="38" spans="1:12" ht="13.5" customHeight="1">
      <c r="A38" s="6" t="s">
        <v>28</v>
      </c>
      <c r="B38" s="29">
        <v>23.22</v>
      </c>
      <c r="C38" s="26">
        <v>28533</v>
      </c>
      <c r="D38" s="26">
        <v>69480</v>
      </c>
      <c r="E38" s="8">
        <v>2272</v>
      </c>
      <c r="F38" s="27">
        <v>319</v>
      </c>
      <c r="G38" s="9">
        <v>310</v>
      </c>
      <c r="H38" s="30">
        <v>147</v>
      </c>
      <c r="I38" s="25">
        <v>182416</v>
      </c>
      <c r="J38" s="8">
        <v>397</v>
      </c>
      <c r="K38" s="8">
        <v>131371</v>
      </c>
      <c r="L38" s="28">
        <v>20111</v>
      </c>
    </row>
    <row r="39" spans="1:12" ht="13.5" customHeight="1">
      <c r="A39" s="6" t="s">
        <v>29</v>
      </c>
      <c r="B39" s="31">
        <v>34.91</v>
      </c>
      <c r="C39" s="26">
        <v>36218</v>
      </c>
      <c r="D39" s="26">
        <v>91550</v>
      </c>
      <c r="E39" s="8">
        <v>2475</v>
      </c>
      <c r="F39" s="27">
        <v>360</v>
      </c>
      <c r="G39" s="9">
        <v>280</v>
      </c>
      <c r="H39" s="30">
        <v>82</v>
      </c>
      <c r="I39" s="25">
        <v>101062</v>
      </c>
      <c r="J39" s="8">
        <v>435</v>
      </c>
      <c r="K39" s="8">
        <v>148838</v>
      </c>
      <c r="L39" s="27">
        <v>25663</v>
      </c>
    </row>
    <row r="40" spans="1:12" ht="13.5" customHeight="1">
      <c r="A40" s="6" t="s">
        <v>40</v>
      </c>
      <c r="B40" s="29">
        <v>191.12</v>
      </c>
      <c r="C40" s="26">
        <v>22069</v>
      </c>
      <c r="D40" s="26">
        <v>60281</v>
      </c>
      <c r="E40" s="8">
        <v>2355</v>
      </c>
      <c r="F40" s="28">
        <v>3385</v>
      </c>
      <c r="G40" s="32">
        <v>4955</v>
      </c>
      <c r="H40" s="30">
        <v>71</v>
      </c>
      <c r="I40" s="25">
        <v>1999160</v>
      </c>
      <c r="J40" s="8">
        <v>564</v>
      </c>
      <c r="K40" s="8">
        <v>107694</v>
      </c>
      <c r="L40" s="28">
        <v>29751</v>
      </c>
    </row>
    <row r="41" spans="1:12" ht="13.5" customHeight="1">
      <c r="A41" s="6" t="s">
        <v>41</v>
      </c>
      <c r="B41" s="31">
        <v>66.7</v>
      </c>
      <c r="C41" s="26">
        <v>21718</v>
      </c>
      <c r="D41" s="26">
        <v>61260</v>
      </c>
      <c r="E41" s="8">
        <v>2206</v>
      </c>
      <c r="F41" s="28">
        <v>1340</v>
      </c>
      <c r="G41" s="32">
        <v>2157</v>
      </c>
      <c r="H41" s="30">
        <v>167</v>
      </c>
      <c r="I41" s="25">
        <v>96167</v>
      </c>
      <c r="J41" s="8">
        <v>362</v>
      </c>
      <c r="K41" s="8">
        <v>67026</v>
      </c>
      <c r="L41" s="28">
        <v>20939</v>
      </c>
    </row>
    <row r="42" spans="1:12" ht="13.5" customHeight="1">
      <c r="A42" s="6" t="s">
        <v>42</v>
      </c>
      <c r="B42" s="29">
        <v>17.35</v>
      </c>
      <c r="C42" s="26">
        <v>28750</v>
      </c>
      <c r="D42" s="26">
        <v>69689</v>
      </c>
      <c r="E42" s="8">
        <v>2570</v>
      </c>
      <c r="F42" s="28">
        <v>184</v>
      </c>
      <c r="G42" s="33">
        <v>93</v>
      </c>
      <c r="H42" s="30">
        <v>194</v>
      </c>
      <c r="I42" s="25">
        <v>255751</v>
      </c>
      <c r="J42" s="8">
        <v>529</v>
      </c>
      <c r="K42" s="8">
        <v>324489</v>
      </c>
      <c r="L42" s="28">
        <v>27104</v>
      </c>
    </row>
    <row r="43" spans="1:12" ht="13.5" customHeight="1">
      <c r="A43" s="6" t="s">
        <v>48</v>
      </c>
      <c r="B43" s="29">
        <v>18.37</v>
      </c>
      <c r="C43" s="26">
        <v>35109</v>
      </c>
      <c r="D43" s="26">
        <v>85952</v>
      </c>
      <c r="E43" s="8">
        <v>3227</v>
      </c>
      <c r="F43" s="28">
        <v>356</v>
      </c>
      <c r="G43" s="33">
        <v>206</v>
      </c>
      <c r="H43" s="30">
        <v>193</v>
      </c>
      <c r="I43" s="34">
        <v>187940</v>
      </c>
      <c r="J43" s="8">
        <v>568</v>
      </c>
      <c r="K43" s="8">
        <v>214286</v>
      </c>
      <c r="L43" s="28">
        <v>28730</v>
      </c>
    </row>
    <row r="44" spans="1:12" ht="13.5" customHeight="1">
      <c r="A44" s="6" t="s">
        <v>47</v>
      </c>
      <c r="B44" s="31">
        <v>49.09</v>
      </c>
      <c r="C44" s="26">
        <v>16853</v>
      </c>
      <c r="D44" s="26">
        <v>43316</v>
      </c>
      <c r="E44" s="8">
        <v>2001</v>
      </c>
      <c r="F44" s="28">
        <v>909</v>
      </c>
      <c r="G44" s="32">
        <v>1394</v>
      </c>
      <c r="H44" s="27">
        <v>138</v>
      </c>
      <c r="I44" s="34">
        <v>225905</v>
      </c>
      <c r="J44" s="8">
        <v>325</v>
      </c>
      <c r="K44" s="8">
        <v>139181</v>
      </c>
      <c r="L44" s="28">
        <v>17145</v>
      </c>
    </row>
    <row r="45" spans="1:12" ht="13.5" customHeight="1">
      <c r="A45" s="6" t="s">
        <v>51</v>
      </c>
      <c r="B45" s="29">
        <v>32.19</v>
      </c>
      <c r="C45" s="26">
        <v>23650</v>
      </c>
      <c r="D45" s="26">
        <v>62804</v>
      </c>
      <c r="E45" s="8">
        <v>1905</v>
      </c>
      <c r="F45" s="28">
        <v>363</v>
      </c>
      <c r="G45" s="33">
        <v>687</v>
      </c>
      <c r="H45" s="30">
        <v>175</v>
      </c>
      <c r="I45" s="25">
        <v>961856</v>
      </c>
      <c r="J45" s="8">
        <v>320</v>
      </c>
      <c r="K45" s="8">
        <v>300467</v>
      </c>
      <c r="L45" s="28">
        <v>23724</v>
      </c>
    </row>
    <row r="46" spans="1:12" ht="13.5" customHeight="1">
      <c r="A46" s="6" t="s">
        <v>52</v>
      </c>
      <c r="B46" s="29">
        <v>27.49</v>
      </c>
      <c r="C46" s="26">
        <v>34677</v>
      </c>
      <c r="D46" s="26">
        <v>87528</v>
      </c>
      <c r="E46" s="8">
        <v>2818</v>
      </c>
      <c r="F46" s="28">
        <v>631</v>
      </c>
      <c r="G46" s="33">
        <v>500</v>
      </c>
      <c r="H46" s="30">
        <v>240</v>
      </c>
      <c r="I46" s="34">
        <v>142231</v>
      </c>
      <c r="J46" s="8">
        <v>449</v>
      </c>
      <c r="K46" s="8">
        <v>84722</v>
      </c>
      <c r="L46" s="28">
        <v>30333</v>
      </c>
    </row>
    <row r="47" spans="1:12" ht="13.5" customHeight="1">
      <c r="A47" s="10" t="s">
        <v>53</v>
      </c>
      <c r="B47" s="29">
        <v>21.55</v>
      </c>
      <c r="C47" s="26">
        <v>26547</v>
      </c>
      <c r="D47" s="26">
        <v>61332</v>
      </c>
      <c r="E47" s="8">
        <v>1801</v>
      </c>
      <c r="F47" s="28">
        <v>104</v>
      </c>
      <c r="G47" s="33">
        <v>64</v>
      </c>
      <c r="H47" s="30">
        <v>18</v>
      </c>
      <c r="I47" s="34">
        <v>18522</v>
      </c>
      <c r="J47" s="8">
        <v>388</v>
      </c>
      <c r="K47" s="8">
        <v>206948</v>
      </c>
      <c r="L47" s="28">
        <v>20409</v>
      </c>
    </row>
    <row r="48" spans="1:12" ht="39" customHeight="1">
      <c r="A48" s="11" t="s">
        <v>46</v>
      </c>
      <c r="B48" s="35" t="s">
        <v>63</v>
      </c>
      <c r="C48" s="41" t="s">
        <v>82</v>
      </c>
      <c r="D48" s="42"/>
      <c r="E48" s="36" t="s">
        <v>64</v>
      </c>
      <c r="F48" s="39" t="s">
        <v>69</v>
      </c>
      <c r="G48" s="40"/>
      <c r="H48" s="41" t="s">
        <v>83</v>
      </c>
      <c r="I48" s="43"/>
      <c r="J48" s="41" t="s">
        <v>70</v>
      </c>
      <c r="K48" s="43"/>
      <c r="L48" s="16" t="s">
        <v>39</v>
      </c>
    </row>
    <row r="49" spans="2:16" ht="9" customHeight="1">
      <c r="B49" s="12" t="s">
        <v>59</v>
      </c>
      <c r="C49" s="12"/>
      <c r="D49" s="12"/>
      <c r="E49" s="12"/>
      <c r="F49" s="12"/>
      <c r="G49" s="12"/>
      <c r="H49" s="51" t="s">
        <v>75</v>
      </c>
      <c r="I49" s="51"/>
      <c r="J49" s="51"/>
      <c r="K49" s="51"/>
      <c r="L49" s="51"/>
      <c r="M49" s="51"/>
      <c r="N49" s="12"/>
      <c r="O49" s="13"/>
      <c r="P49" s="13"/>
    </row>
    <row r="50" spans="2:16" ht="9" customHeight="1">
      <c r="B50" s="12" t="s">
        <v>54</v>
      </c>
      <c r="C50" s="12"/>
      <c r="D50" s="12"/>
      <c r="E50" s="12"/>
      <c r="F50" s="12"/>
      <c r="G50" s="12"/>
      <c r="H50" s="12" t="s">
        <v>76</v>
      </c>
      <c r="I50" s="12"/>
      <c r="J50" s="12"/>
      <c r="K50" s="12"/>
      <c r="L50" s="12"/>
      <c r="M50" s="12"/>
      <c r="N50" s="12"/>
      <c r="O50" s="13"/>
      <c r="P50" s="13"/>
    </row>
    <row r="51" spans="2:16" ht="9" customHeight="1">
      <c r="B51" s="12" t="s">
        <v>65</v>
      </c>
      <c r="C51" s="12"/>
      <c r="D51" s="12"/>
      <c r="E51" s="12"/>
      <c r="F51" s="12"/>
      <c r="G51" s="12"/>
      <c r="H51" s="12" t="s">
        <v>67</v>
      </c>
      <c r="I51" s="12"/>
      <c r="J51" s="12"/>
      <c r="K51" s="12"/>
      <c r="L51" s="12"/>
      <c r="M51" s="14"/>
      <c r="N51" s="12"/>
      <c r="O51" s="13"/>
      <c r="P51" s="13"/>
    </row>
    <row r="52" spans="2:16" ht="9" customHeight="1">
      <c r="B52" s="12" t="s">
        <v>66</v>
      </c>
      <c r="C52" s="12"/>
      <c r="D52" s="12"/>
      <c r="E52" s="12"/>
      <c r="F52" s="12"/>
      <c r="G52" s="12"/>
      <c r="H52" s="12" t="s">
        <v>71</v>
      </c>
      <c r="M52" s="14"/>
      <c r="N52" s="12"/>
      <c r="O52" s="13"/>
      <c r="P52" s="13"/>
    </row>
    <row r="53" spans="2:16" ht="9" customHeight="1">
      <c r="B53" s="12" t="s">
        <v>84</v>
      </c>
      <c r="H53" s="12" t="s">
        <v>68</v>
      </c>
      <c r="M53" s="14"/>
      <c r="N53" s="12"/>
      <c r="O53" s="13"/>
      <c r="P53" s="13"/>
    </row>
    <row r="54" spans="2:16" ht="9" customHeight="1">
      <c r="B54" s="51" t="s">
        <v>78</v>
      </c>
      <c r="C54" s="51"/>
      <c r="D54" s="51"/>
      <c r="E54" s="51"/>
      <c r="F54" s="51"/>
      <c r="G54" s="51"/>
      <c r="H54" s="12" t="s">
        <v>77</v>
      </c>
      <c r="M54" s="14"/>
      <c r="N54" s="12"/>
      <c r="O54" s="13"/>
      <c r="P54" s="13"/>
    </row>
    <row r="55" spans="3:16" ht="9" customHeight="1">
      <c r="C55" s="12"/>
      <c r="D55" s="12"/>
      <c r="E55" s="12"/>
      <c r="F55" s="12"/>
      <c r="G55" s="12"/>
      <c r="H55" s="15" t="s">
        <v>58</v>
      </c>
      <c r="I55" s="12"/>
      <c r="J55" s="14"/>
      <c r="K55" s="14"/>
      <c r="L55" s="14"/>
      <c r="M55" s="14"/>
      <c r="N55" s="12"/>
      <c r="O55" s="13"/>
      <c r="P55" s="13"/>
    </row>
    <row r="56" spans="2:14" ht="11.25">
      <c r="B56" s="12"/>
      <c r="C56" s="12"/>
      <c r="D56" s="12"/>
      <c r="E56" s="12"/>
      <c r="F56" s="12"/>
      <c r="G56" s="12"/>
      <c r="I56" s="12"/>
      <c r="J56" s="37"/>
      <c r="K56" s="38"/>
      <c r="L56" s="14"/>
      <c r="M56" s="14"/>
      <c r="N56" s="12"/>
    </row>
    <row r="57" spans="2:13" ht="11.25">
      <c r="B57" s="12"/>
      <c r="I57" s="12"/>
      <c r="J57" s="12"/>
      <c r="K57" s="12"/>
      <c r="L57" s="14"/>
      <c r="M57" s="9"/>
    </row>
    <row r="58" spans="2:13" ht="11.25">
      <c r="B58" s="15"/>
      <c r="L58" s="9"/>
      <c r="M58" s="9"/>
    </row>
    <row r="59" spans="12:13" ht="11.25">
      <c r="L59" s="9"/>
      <c r="M59" s="9"/>
    </row>
    <row r="60" spans="12:13" ht="11.25">
      <c r="L60" s="9"/>
      <c r="M60" s="9"/>
    </row>
    <row r="61" ht="11.25">
      <c r="L61" s="9"/>
    </row>
  </sheetData>
  <sheetProtection/>
  <mergeCells count="23">
    <mergeCell ref="A1:C1"/>
    <mergeCell ref="A3:D3"/>
    <mergeCell ref="G5:G6"/>
    <mergeCell ref="F5:F6"/>
    <mergeCell ref="D4:D6"/>
    <mergeCell ref="J5:J6"/>
    <mergeCell ref="F4:G4"/>
    <mergeCell ref="B54:G54"/>
    <mergeCell ref="C4:C6"/>
    <mergeCell ref="H48:I48"/>
    <mergeCell ref="B4:B6"/>
    <mergeCell ref="I5:I6"/>
    <mergeCell ref="H49:M49"/>
    <mergeCell ref="H4:I4"/>
    <mergeCell ref="H5:H6"/>
    <mergeCell ref="L4:L6"/>
    <mergeCell ref="K5:K6"/>
    <mergeCell ref="F48:G48"/>
    <mergeCell ref="C48:D48"/>
    <mergeCell ref="J48:K48"/>
    <mergeCell ref="A4:A7"/>
    <mergeCell ref="J4:K4"/>
    <mergeCell ref="E4:E6"/>
  </mergeCells>
  <printOptions/>
  <pageMargins left="0.7874015748031497" right="0.7874015748031497" top="0.4724409448818898" bottom="0.7874015748031497" header="0.3937007874015748" footer="0.3937007874015748"/>
  <pageSetup fitToHeight="0" fitToWidth="1" horizontalDpi="600" verticalDpi="600" orientation="landscape" paperSize="9" scale="73"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seto</cp:lastModifiedBy>
  <cp:lastPrinted>2020-04-30T10:44:59Z</cp:lastPrinted>
  <dcterms:created xsi:type="dcterms:W3CDTF">2001-12-29T12:05:53Z</dcterms:created>
  <dcterms:modified xsi:type="dcterms:W3CDTF">2020-07-03T08:03:21Z</dcterms:modified>
  <cp:category/>
  <cp:version/>
  <cp:contentType/>
  <cp:contentStatus/>
</cp:coreProperties>
</file>