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-17シルバー人材センター事業実績状況 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<sst xmlns="http://schemas.openxmlformats.org/spreadsheetml/2006/main" count="37" uniqueCount="29">
  <si>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一般
家庭</t>
  </si>
  <si>
    <t>事業所</t>
  </si>
  <si>
    <t>公　共</t>
  </si>
  <si>
    <t>会員登録状況（人）</t>
  </si>
  <si>
    <t>人員（人）</t>
  </si>
  <si>
    <t>男</t>
  </si>
  <si>
    <t>女</t>
  </si>
  <si>
    <t>計</t>
  </si>
  <si>
    <t>延人員</t>
  </si>
  <si>
    <t>一般
家庭</t>
  </si>
  <si>
    <t>平成</t>
  </si>
  <si>
    <t>資料：シルバー人材センター</t>
  </si>
  <si>
    <t>受注件数（件）</t>
  </si>
  <si>
    <t>派遣</t>
  </si>
  <si>
    <t>請負・委任</t>
  </si>
  <si>
    <t>実人員</t>
  </si>
  <si>
    <t>派遣手数料</t>
  </si>
  <si>
    <t>事務費</t>
  </si>
  <si>
    <t>配分金・会員賃金の状況(円）</t>
  </si>
  <si>
    <t>請負・委任（配分金）</t>
  </si>
  <si>
    <t xml:space="preserve">  収入の状況(円）  </t>
  </si>
  <si>
    <t>独自事業</t>
  </si>
  <si>
    <t>　Ｍ－１７　シルバー人材センター事業実績状況</t>
  </si>
  <si>
    <t>　　 　区 分    
 年 度</t>
  </si>
  <si>
    <t>合計</t>
  </si>
  <si>
    <t>-</t>
  </si>
  <si>
    <t>25年度</t>
  </si>
  <si>
    <t>請負・
委任</t>
  </si>
  <si>
    <t>派遣会員
賃金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</si>
</sst>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);[Red]\(#,##0\)"/>
    <numFmt numFmtId="181" formatCode="0_);[Red]\(0\)"/>
    <numFmt numFmtId="182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178" fontId="2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82" fontId="6" fillId="33" borderId="18" xfId="48" applyNumberFormat="1" applyFont="1" applyFill="1" applyBorder="1" applyAlignment="1">
      <alignment horizontal="right" vertical="center"/>
    </xf>
    <xf numFmtId="182" fontId="6" fillId="33" borderId="19" xfId="48" applyNumberFormat="1" applyFont="1" applyFill="1" applyBorder="1" applyAlignment="1">
      <alignment horizontal="right" vertical="center"/>
    </xf>
    <xf numFmtId="182" fontId="6" fillId="33" borderId="20" xfId="48" applyNumberFormat="1" applyFont="1" applyFill="1" applyBorder="1" applyAlignment="1">
      <alignment horizontal="right" vertical="center"/>
    </xf>
    <xf numFmtId="182" fontId="6" fillId="33" borderId="21" xfId="48" applyNumberFormat="1" applyFont="1" applyFill="1" applyBorder="1" applyAlignment="1">
      <alignment horizontal="right" vertical="center"/>
    </xf>
    <xf numFmtId="182" fontId="6" fillId="33" borderId="22" xfId="48" applyNumberFormat="1" applyFont="1" applyFill="1" applyBorder="1" applyAlignment="1">
      <alignment horizontal="right" vertical="center"/>
    </xf>
    <xf numFmtId="38" fontId="6" fillId="33" borderId="18" xfId="48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horizontal="right" vertical="center"/>
    </xf>
    <xf numFmtId="182" fontId="6" fillId="33" borderId="24" xfId="48" applyNumberFormat="1" applyFont="1" applyFill="1" applyBorder="1" applyAlignment="1">
      <alignment horizontal="right" vertical="center"/>
    </xf>
    <xf numFmtId="182" fontId="6" fillId="33" borderId="25" xfId="48" applyNumberFormat="1" applyFont="1" applyFill="1" applyBorder="1" applyAlignment="1">
      <alignment horizontal="right" vertical="center"/>
    </xf>
    <xf numFmtId="182" fontId="6" fillId="33" borderId="26" xfId="48" applyNumberFormat="1" applyFont="1" applyFill="1" applyBorder="1" applyAlignment="1">
      <alignment horizontal="right" vertical="center"/>
    </xf>
    <xf numFmtId="38" fontId="6" fillId="33" borderId="19" xfId="48" applyFont="1" applyFill="1" applyBorder="1" applyAlignment="1">
      <alignment horizontal="right" vertical="center"/>
    </xf>
    <xf numFmtId="182" fontId="6" fillId="33" borderId="27" xfId="0" applyNumberFormat="1" applyFont="1" applyFill="1" applyBorder="1" applyAlignment="1">
      <alignment horizontal="right" vertical="center"/>
    </xf>
    <xf numFmtId="182" fontId="6" fillId="33" borderId="28" xfId="48" applyNumberFormat="1" applyFont="1" applyFill="1" applyBorder="1" applyAlignment="1">
      <alignment horizontal="right" vertical="center"/>
    </xf>
    <xf numFmtId="182" fontId="6" fillId="33" borderId="29" xfId="48" applyNumberFormat="1" applyFont="1" applyFill="1" applyBorder="1" applyAlignment="1">
      <alignment horizontal="right" vertical="center"/>
    </xf>
    <xf numFmtId="182" fontId="6" fillId="33" borderId="30" xfId="48" applyNumberFormat="1" applyFont="1" applyFill="1" applyBorder="1" applyAlignment="1">
      <alignment horizontal="right" vertical="center"/>
    </xf>
    <xf numFmtId="182" fontId="6" fillId="33" borderId="31" xfId="48" applyNumberFormat="1" applyFont="1" applyFill="1" applyBorder="1" applyAlignment="1">
      <alignment horizontal="right" vertical="center"/>
    </xf>
    <xf numFmtId="38" fontId="6" fillId="33" borderId="29" xfId="48" applyFont="1" applyFill="1" applyBorder="1" applyAlignment="1">
      <alignment horizontal="right" vertical="center"/>
    </xf>
    <xf numFmtId="182" fontId="6" fillId="33" borderId="32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39" xfId="0" applyFont="1" applyFill="1" applyBorder="1" applyAlignment="1">
      <alignment horizontal="distributed" vertical="center" indent="1"/>
    </xf>
    <xf numFmtId="0" fontId="2" fillId="33" borderId="40" xfId="0" applyFont="1" applyFill="1" applyBorder="1" applyAlignment="1">
      <alignment horizontal="distributed" vertical="center" indent="1"/>
    </xf>
    <xf numFmtId="0" fontId="2" fillId="33" borderId="4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indent="4"/>
    </xf>
    <xf numFmtId="0" fontId="2" fillId="33" borderId="39" xfId="0" applyFont="1" applyFill="1" applyBorder="1" applyAlignment="1">
      <alignment horizontal="distributed" vertical="center" indent="4"/>
    </xf>
    <xf numFmtId="0" fontId="2" fillId="33" borderId="40" xfId="0" applyFont="1" applyFill="1" applyBorder="1" applyAlignment="1">
      <alignment horizontal="distributed" vertical="center" indent="4"/>
    </xf>
    <xf numFmtId="0" fontId="2" fillId="33" borderId="14" xfId="0" applyFont="1" applyFill="1" applyBorder="1" applyAlignment="1">
      <alignment horizontal="distributed" vertical="center" indent="2"/>
    </xf>
    <xf numFmtId="0" fontId="2" fillId="33" borderId="39" xfId="0" applyFont="1" applyFill="1" applyBorder="1" applyAlignment="1">
      <alignment horizontal="distributed" vertical="center" indent="2"/>
    </xf>
    <xf numFmtId="0" fontId="2" fillId="33" borderId="40" xfId="0" applyFont="1" applyFill="1" applyBorder="1" applyAlignment="1">
      <alignment horizontal="distributed" vertical="center" indent="2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top"/>
    </xf>
    <xf numFmtId="0" fontId="6" fillId="33" borderId="4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39" xfId="0" applyFont="1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PageLayoutView="0" workbookViewId="0" topLeftCell="A1">
      <selection activeCell="M8" sqref="M8"/>
    </sheetView>
  </sheetViews>
  <sheetFormatPr defaultColWidth="7.50390625" defaultRowHeight="13.5"/>
  <cols>
    <col min="1" max="2" width="6.375" style="3" customWidth="1"/>
    <col min="3" max="5" width="5.125" style="3" customWidth="1"/>
    <col min="6" max="8" width="6.625" style="3" customWidth="1"/>
    <col min="9" max="12" width="6.375" style="3" customWidth="1"/>
    <col min="13" max="14" width="7.50390625" style="3" customWidth="1"/>
    <col min="15" max="17" width="9.875" style="3" customWidth="1"/>
    <col min="18" max="18" width="8.625" style="3" customWidth="1"/>
    <col min="19" max="19" width="9.875" style="3" customWidth="1"/>
    <col min="20" max="20" width="11.00390625" style="3" customWidth="1"/>
    <col min="21" max="23" width="9.875" style="3" customWidth="1"/>
    <col min="24" max="24" width="6.375" style="3" customWidth="1"/>
    <col min="25" max="16384" width="7.50390625" style="3" customWidth="1"/>
  </cols>
  <sheetData>
    <row r="1" spans="1:9" ht="14.25" customHeight="1">
      <c r="A1" s="13" t="s">
        <v>22</v>
      </c>
      <c r="B1" s="1"/>
      <c r="C1" s="1"/>
      <c r="D1" s="1"/>
      <c r="E1" s="1"/>
      <c r="F1" s="2"/>
      <c r="G1" s="2"/>
      <c r="H1" s="2"/>
      <c r="I1" s="2"/>
    </row>
    <row r="2" spans="1:23" ht="26.25" customHeight="1">
      <c r="A2" s="41" t="s">
        <v>23</v>
      </c>
      <c r="B2" s="42"/>
      <c r="C2" s="47" t="s">
        <v>3</v>
      </c>
      <c r="D2" s="48"/>
      <c r="E2" s="49"/>
      <c r="F2" s="69" t="s">
        <v>12</v>
      </c>
      <c r="G2" s="70"/>
      <c r="H2" s="70"/>
      <c r="I2" s="70"/>
      <c r="J2" s="71"/>
      <c r="K2" s="63" t="s">
        <v>4</v>
      </c>
      <c r="L2" s="64"/>
      <c r="M2" s="64"/>
      <c r="N2" s="65"/>
      <c r="O2" s="66" t="s">
        <v>18</v>
      </c>
      <c r="P2" s="67"/>
      <c r="Q2" s="67"/>
      <c r="R2" s="67"/>
      <c r="S2" s="67"/>
      <c r="T2" s="68"/>
      <c r="U2" s="80" t="s">
        <v>20</v>
      </c>
      <c r="V2" s="81"/>
      <c r="W2" s="81"/>
    </row>
    <row r="3" spans="1:23" ht="26.25" customHeight="1">
      <c r="A3" s="43"/>
      <c r="B3" s="44"/>
      <c r="C3" s="50" t="s">
        <v>5</v>
      </c>
      <c r="D3" s="52" t="s">
        <v>6</v>
      </c>
      <c r="E3" s="54" t="s">
        <v>7</v>
      </c>
      <c r="F3" s="60" t="s">
        <v>14</v>
      </c>
      <c r="G3" s="61"/>
      <c r="H3" s="62"/>
      <c r="I3" s="58" t="s">
        <v>13</v>
      </c>
      <c r="J3" s="56" t="s">
        <v>7</v>
      </c>
      <c r="K3" s="63" t="s">
        <v>15</v>
      </c>
      <c r="L3" s="64"/>
      <c r="M3" s="72" t="s">
        <v>8</v>
      </c>
      <c r="N3" s="73"/>
      <c r="O3" s="60" t="s">
        <v>19</v>
      </c>
      <c r="P3" s="61"/>
      <c r="Q3" s="61"/>
      <c r="R3" s="62"/>
      <c r="S3" s="75" t="s">
        <v>28</v>
      </c>
      <c r="T3" s="56" t="s">
        <v>7</v>
      </c>
      <c r="U3" s="74" t="s">
        <v>17</v>
      </c>
      <c r="V3" s="78" t="s">
        <v>16</v>
      </c>
      <c r="W3" s="82" t="s">
        <v>24</v>
      </c>
    </row>
    <row r="4" spans="1:23" ht="36" customHeight="1">
      <c r="A4" s="45"/>
      <c r="B4" s="46"/>
      <c r="C4" s="51"/>
      <c r="D4" s="53"/>
      <c r="E4" s="55"/>
      <c r="F4" s="4" t="s">
        <v>0</v>
      </c>
      <c r="G4" s="20" t="s">
        <v>1</v>
      </c>
      <c r="H4" s="5" t="s">
        <v>2</v>
      </c>
      <c r="I4" s="59"/>
      <c r="J4" s="57"/>
      <c r="K4" s="6" t="s">
        <v>14</v>
      </c>
      <c r="L4" s="7" t="s">
        <v>13</v>
      </c>
      <c r="M4" s="40" t="s">
        <v>27</v>
      </c>
      <c r="N4" s="7" t="s">
        <v>13</v>
      </c>
      <c r="O4" s="4" t="s">
        <v>9</v>
      </c>
      <c r="P4" s="20" t="s">
        <v>1</v>
      </c>
      <c r="Q4" s="5" t="s">
        <v>2</v>
      </c>
      <c r="R4" s="21" t="s">
        <v>21</v>
      </c>
      <c r="S4" s="76"/>
      <c r="T4" s="57"/>
      <c r="U4" s="59"/>
      <c r="V4" s="79"/>
      <c r="W4" s="83"/>
    </row>
    <row r="5" spans="1:23" ht="26.25" customHeight="1">
      <c r="A5" s="14" t="s">
        <v>10</v>
      </c>
      <c r="B5" s="15" t="s">
        <v>26</v>
      </c>
      <c r="C5" s="24">
        <v>264</v>
      </c>
      <c r="D5" s="22">
        <v>118</v>
      </c>
      <c r="E5" s="25">
        <v>382</v>
      </c>
      <c r="F5" s="26">
        <v>2023</v>
      </c>
      <c r="G5" s="22">
        <v>289</v>
      </c>
      <c r="H5" s="22">
        <v>370</v>
      </c>
      <c r="I5" s="22">
        <v>26</v>
      </c>
      <c r="J5" s="25">
        <v>2708</v>
      </c>
      <c r="K5" s="26">
        <v>309</v>
      </c>
      <c r="L5" s="22">
        <v>51</v>
      </c>
      <c r="M5" s="22">
        <v>32839</v>
      </c>
      <c r="N5" s="25">
        <v>4383</v>
      </c>
      <c r="O5" s="26">
        <v>30731867</v>
      </c>
      <c r="P5" s="22">
        <v>42836505</v>
      </c>
      <c r="Q5" s="22">
        <v>44199270</v>
      </c>
      <c r="R5" s="22" t="s">
        <v>25</v>
      </c>
      <c r="S5" s="22">
        <v>14605655</v>
      </c>
      <c r="T5" s="25">
        <v>132373297</v>
      </c>
      <c r="U5" s="26">
        <v>9685845</v>
      </c>
      <c r="V5" s="27">
        <v>3761932</v>
      </c>
      <c r="W5" s="28">
        <v>13447777</v>
      </c>
    </row>
    <row r="6" spans="1:23" ht="26.25" customHeight="1">
      <c r="A6" s="16"/>
      <c r="B6" s="15">
        <v>26</v>
      </c>
      <c r="C6" s="29">
        <v>271</v>
      </c>
      <c r="D6" s="23">
        <v>120</v>
      </c>
      <c r="E6" s="30">
        <v>391</v>
      </c>
      <c r="F6" s="31">
        <v>1769</v>
      </c>
      <c r="G6" s="23">
        <v>269</v>
      </c>
      <c r="H6" s="23">
        <v>365</v>
      </c>
      <c r="I6" s="23">
        <v>29</v>
      </c>
      <c r="J6" s="30">
        <v>2432</v>
      </c>
      <c r="K6" s="31">
        <v>321</v>
      </c>
      <c r="L6" s="23">
        <v>60</v>
      </c>
      <c r="M6" s="23">
        <v>31894</v>
      </c>
      <c r="N6" s="30">
        <v>4558</v>
      </c>
      <c r="O6" s="31">
        <v>27731014</v>
      </c>
      <c r="P6" s="23">
        <v>45017627</v>
      </c>
      <c r="Q6" s="23">
        <v>41690880</v>
      </c>
      <c r="R6" s="23" t="s">
        <v>25</v>
      </c>
      <c r="S6" s="23">
        <v>15278724</v>
      </c>
      <c r="T6" s="30">
        <v>129718245</v>
      </c>
      <c r="U6" s="31">
        <v>10425739</v>
      </c>
      <c r="V6" s="32">
        <v>4464310</v>
      </c>
      <c r="W6" s="33">
        <v>14890049</v>
      </c>
    </row>
    <row r="7" spans="1:23" ht="26.25" customHeight="1">
      <c r="A7" s="16"/>
      <c r="B7" s="15">
        <v>27</v>
      </c>
      <c r="C7" s="29">
        <v>283</v>
      </c>
      <c r="D7" s="23">
        <v>116</v>
      </c>
      <c r="E7" s="30">
        <v>399</v>
      </c>
      <c r="F7" s="31">
        <v>1752</v>
      </c>
      <c r="G7" s="23">
        <v>257</v>
      </c>
      <c r="H7" s="23">
        <v>321</v>
      </c>
      <c r="I7" s="23">
        <v>31</v>
      </c>
      <c r="J7" s="30">
        <v>2361</v>
      </c>
      <c r="K7" s="31">
        <v>308</v>
      </c>
      <c r="L7" s="23">
        <v>69</v>
      </c>
      <c r="M7" s="23">
        <v>30138</v>
      </c>
      <c r="N7" s="30">
        <v>5109</v>
      </c>
      <c r="O7" s="31">
        <v>27824470</v>
      </c>
      <c r="P7" s="23">
        <v>43825469</v>
      </c>
      <c r="Q7" s="23">
        <v>34307465</v>
      </c>
      <c r="R7" s="23">
        <v>18450</v>
      </c>
      <c r="S7" s="23">
        <v>14865448</v>
      </c>
      <c r="T7" s="30">
        <v>120841302</v>
      </c>
      <c r="U7" s="31">
        <v>9660356</v>
      </c>
      <c r="V7" s="32">
        <v>4399991</v>
      </c>
      <c r="W7" s="33">
        <v>14060347</v>
      </c>
    </row>
    <row r="8" spans="1:23" ht="26.25" customHeight="1">
      <c r="A8" s="17"/>
      <c r="B8" s="15">
        <v>28</v>
      </c>
      <c r="C8" s="29">
        <v>284</v>
      </c>
      <c r="D8" s="23">
        <v>130</v>
      </c>
      <c r="E8" s="30">
        <v>414</v>
      </c>
      <c r="F8" s="31">
        <v>1586</v>
      </c>
      <c r="G8" s="23">
        <v>247</v>
      </c>
      <c r="H8" s="23">
        <v>335</v>
      </c>
      <c r="I8" s="23">
        <v>37</v>
      </c>
      <c r="J8" s="30">
        <v>2205</v>
      </c>
      <c r="K8" s="31">
        <v>318</v>
      </c>
      <c r="L8" s="23">
        <v>89</v>
      </c>
      <c r="M8" s="23">
        <v>29476</v>
      </c>
      <c r="N8" s="30">
        <v>6874</v>
      </c>
      <c r="O8" s="31">
        <v>26828236</v>
      </c>
      <c r="P8" s="23">
        <v>43550899</v>
      </c>
      <c r="Q8" s="23">
        <v>34183310</v>
      </c>
      <c r="R8" s="23">
        <v>63640</v>
      </c>
      <c r="S8" s="23">
        <v>23092506</v>
      </c>
      <c r="T8" s="30">
        <v>127718591</v>
      </c>
      <c r="U8" s="31">
        <v>9536721</v>
      </c>
      <c r="V8" s="32">
        <v>6763109</v>
      </c>
      <c r="W8" s="33">
        <v>16299830</v>
      </c>
    </row>
    <row r="9" spans="1:23" s="8" customFormat="1" ht="26.25" customHeight="1">
      <c r="A9" s="18"/>
      <c r="B9" s="19">
        <v>29</v>
      </c>
      <c r="C9" s="34">
        <v>272</v>
      </c>
      <c r="D9" s="35">
        <v>126</v>
      </c>
      <c r="E9" s="36">
        <f>SUM(C9:D9)</f>
        <v>398</v>
      </c>
      <c r="F9" s="37">
        <v>1245</v>
      </c>
      <c r="G9" s="35">
        <v>232</v>
      </c>
      <c r="H9" s="35">
        <v>331</v>
      </c>
      <c r="I9" s="35">
        <v>41</v>
      </c>
      <c r="J9" s="36">
        <f>SUM(F9:I9)</f>
        <v>1849</v>
      </c>
      <c r="K9" s="37">
        <v>316</v>
      </c>
      <c r="L9" s="35">
        <v>97</v>
      </c>
      <c r="M9" s="35">
        <v>30181</v>
      </c>
      <c r="N9" s="36">
        <v>7600</v>
      </c>
      <c r="O9" s="37">
        <v>21012206</v>
      </c>
      <c r="P9" s="35">
        <v>43962530</v>
      </c>
      <c r="Q9" s="35">
        <v>37272988</v>
      </c>
      <c r="R9" s="35">
        <v>69300</v>
      </c>
      <c r="S9" s="35">
        <v>24425906</v>
      </c>
      <c r="T9" s="36">
        <f>SUM(O9:S9)</f>
        <v>126742930</v>
      </c>
      <c r="U9" s="37">
        <v>9316709</v>
      </c>
      <c r="V9" s="38">
        <v>7018001</v>
      </c>
      <c r="W9" s="39">
        <f>SUM(U9:V9)</f>
        <v>16334710</v>
      </c>
    </row>
    <row r="10" spans="15:23" ht="13.5">
      <c r="O10" s="9"/>
      <c r="T10" s="10"/>
      <c r="U10" s="11"/>
      <c r="V10" s="77" t="s">
        <v>11</v>
      </c>
      <c r="W10" s="77"/>
    </row>
    <row r="11" spans="16:20" ht="13.5">
      <c r="P11" s="12"/>
      <c r="T11" s="12"/>
    </row>
  </sheetData>
  <sheetProtection/>
  <mergeCells count="21">
    <mergeCell ref="U3:U4"/>
    <mergeCell ref="O3:R3"/>
    <mergeCell ref="S3:S4"/>
    <mergeCell ref="V10:W10"/>
    <mergeCell ref="V3:V4"/>
    <mergeCell ref="U2:W2"/>
    <mergeCell ref="W3:W4"/>
    <mergeCell ref="K2:N2"/>
    <mergeCell ref="O2:T2"/>
    <mergeCell ref="K3:L3"/>
    <mergeCell ref="T3:T4"/>
    <mergeCell ref="F2:J2"/>
    <mergeCell ref="M3:N3"/>
    <mergeCell ref="A2:B4"/>
    <mergeCell ref="C2:E2"/>
    <mergeCell ref="C3:C4"/>
    <mergeCell ref="D3:D4"/>
    <mergeCell ref="E3:E4"/>
    <mergeCell ref="J3:J4"/>
    <mergeCell ref="I3:I4"/>
    <mergeCell ref="F3:H3"/>
  </mergeCells>
  <printOptions/>
  <pageMargins left="0" right="0" top="0.7874015748031497" bottom="0.7874015748031497" header="0.3937007874015748" footer="0.3937007874015748"/>
  <pageSetup fitToHeight="1" fitToWidth="1" horizontalDpi="600" verticalDpi="600" orientation="portrait" paperSize="9" scale="56" r:id="rId1"/>
  <ignoredErrors>
    <ignoredError sqref="E9 T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郁恵</dc:creator>
  <cp:keywords/>
  <dc:description/>
  <cp:lastModifiedBy>瀬戸市役所</cp:lastModifiedBy>
  <cp:lastPrinted>2019-01-16T02:26:31Z</cp:lastPrinted>
  <dcterms:modified xsi:type="dcterms:W3CDTF">2019-02-05T07:34:56Z</dcterms:modified>
  <cp:category/>
  <cp:version/>
  <cp:contentType/>
  <cp:contentStatus/>
</cp:coreProperties>
</file>