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16従業地・通学地による就学者数・通学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<sst xmlns="http://schemas.openxmlformats.org/spreadsheetml/2006/main" count="55" uniqueCount="52">
  <si>
    <t>　市内で従業・通学する者</t>
  </si>
  <si>
    <t>　　市内に常住</t>
  </si>
  <si>
    <t>　　　自宅</t>
  </si>
  <si>
    <t>　　　自宅外</t>
  </si>
  <si>
    <t>　　他市町村に常住</t>
  </si>
  <si>
    <t>　　　県　　　　内</t>
  </si>
  <si>
    <t>　　　　名古屋市</t>
  </si>
  <si>
    <t>　　　　尾張旭市</t>
  </si>
  <si>
    <t>　　　　春日井市</t>
  </si>
  <si>
    <t>　　　　長久手町</t>
  </si>
  <si>
    <t>　　　　豊田市</t>
  </si>
  <si>
    <t>　　　　日進市</t>
  </si>
  <si>
    <t>　　　　小牧市</t>
  </si>
  <si>
    <t>　　　　一宮市</t>
  </si>
  <si>
    <t>　　　　岡崎市</t>
  </si>
  <si>
    <t>　　　　江南市</t>
  </si>
  <si>
    <t>　　　　犬山市</t>
  </si>
  <si>
    <t>　　　　東郷町</t>
  </si>
  <si>
    <t>　　　　稲沢市</t>
  </si>
  <si>
    <t>　　　　豊明市</t>
  </si>
  <si>
    <t>　　　　その他の市町村</t>
  </si>
  <si>
    <t>　　　他　　　　県</t>
  </si>
  <si>
    <t>　　　　岐阜県</t>
  </si>
  <si>
    <t>　　　　　多治見市</t>
  </si>
  <si>
    <t>　　　　　土岐市</t>
  </si>
  <si>
    <t>　　　　　可児市</t>
  </si>
  <si>
    <t>　　　　　瑞浪市</t>
  </si>
  <si>
    <t>　　　　　その他の市町村</t>
  </si>
  <si>
    <t>　　　　三重県</t>
  </si>
  <si>
    <t>　　　　静岡県</t>
  </si>
  <si>
    <t>　　　　大阪府</t>
  </si>
  <si>
    <t>　　　　兵庫県</t>
  </si>
  <si>
    <t>　　　　その他の都道府県</t>
  </si>
  <si>
    <t>15歳以上
就業者</t>
  </si>
  <si>
    <t>区分</t>
  </si>
  <si>
    <t>15歳以上
通学者</t>
  </si>
  <si>
    <t>　　　　安城市</t>
  </si>
  <si>
    <t>-</t>
  </si>
  <si>
    <t>　　　　滋賀県</t>
  </si>
  <si>
    <t>（別　掲）
15歳未満通学者
を含む通学者</t>
  </si>
  <si>
    <t>　　　　刈谷市</t>
  </si>
  <si>
    <t>　　　　京都府</t>
  </si>
  <si>
    <t>　　　　清須市</t>
  </si>
  <si>
    <t>　　　　みよし市</t>
  </si>
  <si>
    <t>　　　　北名古屋市</t>
  </si>
  <si>
    <t>　Ｃ－１６　瀬戸市を従業地・通学地とする就業者数・通学者数</t>
  </si>
  <si>
    <t>平成22年10月１日現在</t>
  </si>
  <si>
    <t>従業地とは、就業者が仕事に従事している店舗や事業所のある市区町村をいう。</t>
  </si>
  <si>
    <t>通学地とは、通学者が在学している学校のある市区町村をいう。</t>
  </si>
  <si>
    <t>従業地・通学地「不詳」で、市内に常住している者を含む。</t>
  </si>
  <si>
    <t>資料：経営戦略室</t>
  </si>
  <si>
    <t>総数
（15歳以上年齢）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</si>
</sst>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0_);[Red]\(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8" fontId="9" fillId="33" borderId="0" xfId="49" applyFont="1" applyFill="1" applyBorder="1" applyAlignment="1">
      <alignment horizontal="right"/>
    </xf>
    <xf numFmtId="38" fontId="10" fillId="33" borderId="0" xfId="49" applyFont="1" applyFill="1" applyBorder="1" applyAlignment="1">
      <alignment horizontal="right"/>
    </xf>
    <xf numFmtId="38" fontId="1" fillId="33" borderId="0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177" fontId="0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177" fontId="0" fillId="33" borderId="0" xfId="0" applyNumberFormat="1" applyFill="1" applyAlignment="1">
      <alignment/>
    </xf>
    <xf numFmtId="0" fontId="0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33" borderId="15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 wrapText="1"/>
    </xf>
    <xf numFmtId="0" fontId="1" fillId="33" borderId="17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distributed" vertical="center"/>
    </xf>
    <xf numFmtId="38" fontId="12" fillId="33" borderId="0" xfId="49" applyFont="1" applyFill="1" applyBorder="1" applyAlignment="1">
      <alignment horizontal="right" vertical="center"/>
    </xf>
    <xf numFmtId="38" fontId="11" fillId="33" borderId="0" xfId="49" applyFont="1" applyFill="1" applyBorder="1" applyAlignment="1">
      <alignment horizontal="right" vertical="center"/>
    </xf>
    <xf numFmtId="38" fontId="11" fillId="33" borderId="14" xfId="49" applyFont="1" applyFill="1" applyBorder="1" applyAlignment="1">
      <alignment horizontal="right" vertical="center"/>
    </xf>
    <xf numFmtId="38" fontId="1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2" sqref="E1:E16384"/>
    </sheetView>
  </sheetViews>
  <sheetFormatPr defaultColWidth="8.625" defaultRowHeight="12.75"/>
  <cols>
    <col min="1" max="1" width="29.125" style="14" customWidth="1"/>
    <col min="2" max="2" width="18.375" style="14" customWidth="1"/>
    <col min="3" max="5" width="15.25390625" style="14" customWidth="1"/>
    <col min="6" max="16384" width="8.625" style="14" customWidth="1"/>
  </cols>
  <sheetData>
    <row r="1" spans="1:5" s="1" customFormat="1" ht="14.25" customHeight="1">
      <c r="A1" s="16" t="s">
        <v>45</v>
      </c>
      <c r="B1" s="17"/>
      <c r="C1" s="17"/>
      <c r="D1" s="17"/>
      <c r="E1" s="18" t="s">
        <v>46</v>
      </c>
    </row>
    <row r="2" spans="1:5" s="1" customFormat="1" ht="12.75" customHeight="1">
      <c r="A2" s="22" t="s">
        <v>34</v>
      </c>
      <c r="B2" s="23" t="s">
        <v>51</v>
      </c>
      <c r="C2" s="25" t="s">
        <v>33</v>
      </c>
      <c r="D2" s="25" t="s">
        <v>35</v>
      </c>
      <c r="E2" s="20" t="s">
        <v>39</v>
      </c>
    </row>
    <row r="3" spans="1:5" s="1" customFormat="1" ht="12.75">
      <c r="A3" s="22"/>
      <c r="B3" s="24"/>
      <c r="C3" s="26"/>
      <c r="D3" s="26"/>
      <c r="E3" s="21"/>
    </row>
    <row r="4" spans="1:5" s="1" customFormat="1" ht="12.75">
      <c r="A4" s="22"/>
      <c r="B4" s="24"/>
      <c r="C4" s="26"/>
      <c r="D4" s="26"/>
      <c r="E4" s="21"/>
    </row>
    <row r="5" spans="1:5" s="1" customFormat="1" ht="12.75">
      <c r="A5" s="2" t="s">
        <v>0</v>
      </c>
      <c r="B5" s="27">
        <v>57396</v>
      </c>
      <c r="C5" s="28">
        <v>50253</v>
      </c>
      <c r="D5" s="28">
        <v>7143</v>
      </c>
      <c r="E5" s="28">
        <v>17813</v>
      </c>
    </row>
    <row r="6" spans="1:5" s="1" customFormat="1" ht="12.75">
      <c r="A6" s="3"/>
      <c r="B6" s="4"/>
      <c r="C6" s="5"/>
      <c r="D6" s="5"/>
      <c r="E6" s="5"/>
    </row>
    <row r="7" spans="1:5" s="1" customFormat="1" ht="12.75">
      <c r="A7" s="3" t="s">
        <v>1</v>
      </c>
      <c r="B7" s="27">
        <v>33277</v>
      </c>
      <c r="C7" s="28">
        <v>30837</v>
      </c>
      <c r="D7" s="28">
        <v>2440</v>
      </c>
      <c r="E7" s="28">
        <v>12592</v>
      </c>
    </row>
    <row r="8" spans="1:5" s="1" customFormat="1" ht="12.75">
      <c r="A8" s="3" t="s">
        <v>2</v>
      </c>
      <c r="B8" s="27">
        <v>5426</v>
      </c>
      <c r="C8" s="28">
        <v>5426</v>
      </c>
      <c r="D8" s="28" t="s">
        <v>37</v>
      </c>
      <c r="E8" s="28" t="s">
        <v>37</v>
      </c>
    </row>
    <row r="9" spans="1:5" s="1" customFormat="1" ht="12.75">
      <c r="A9" s="3" t="s">
        <v>3</v>
      </c>
      <c r="B9" s="27">
        <v>27851</v>
      </c>
      <c r="C9" s="28">
        <v>25411</v>
      </c>
      <c r="D9" s="28">
        <v>2440</v>
      </c>
      <c r="E9" s="28">
        <v>12592</v>
      </c>
    </row>
    <row r="10" spans="1:5" s="1" customFormat="1" ht="12.75">
      <c r="A10" s="3"/>
      <c r="B10" s="4"/>
      <c r="C10" s="5"/>
      <c r="D10" s="5"/>
      <c r="E10" s="5"/>
    </row>
    <row r="11" spans="1:5" s="1" customFormat="1" ht="12.75">
      <c r="A11" s="3" t="s">
        <v>4</v>
      </c>
      <c r="B11" s="27">
        <v>19368</v>
      </c>
      <c r="C11" s="28">
        <v>15298</v>
      </c>
      <c r="D11" s="28">
        <v>4070</v>
      </c>
      <c r="E11" s="28">
        <v>4516</v>
      </c>
    </row>
    <row r="12" spans="1:5" s="1" customFormat="1" ht="12.75">
      <c r="A12" s="3"/>
      <c r="B12" s="6"/>
      <c r="C12" s="7"/>
      <c r="D12" s="7"/>
      <c r="E12" s="7"/>
    </row>
    <row r="13" spans="1:5" s="1" customFormat="1" ht="12.75">
      <c r="A13" s="3" t="s">
        <v>5</v>
      </c>
      <c r="B13" s="27">
        <v>16871</v>
      </c>
      <c r="C13" s="28">
        <v>13277</v>
      </c>
      <c r="D13" s="28">
        <v>3594</v>
      </c>
      <c r="E13" s="28">
        <v>4013</v>
      </c>
    </row>
    <row r="14" spans="1:5" s="1" customFormat="1" ht="12.75">
      <c r="A14" s="3" t="s">
        <v>6</v>
      </c>
      <c r="B14" s="27">
        <v>5510</v>
      </c>
      <c r="C14" s="28">
        <v>4081</v>
      </c>
      <c r="D14" s="28">
        <v>1429</v>
      </c>
      <c r="E14" s="28">
        <v>1637</v>
      </c>
    </row>
    <row r="15" spans="1:9" s="1" customFormat="1" ht="12.75">
      <c r="A15" s="3" t="s">
        <v>7</v>
      </c>
      <c r="B15" s="27">
        <v>4454</v>
      </c>
      <c r="C15" s="28">
        <v>3860</v>
      </c>
      <c r="D15" s="28">
        <v>594</v>
      </c>
      <c r="E15" s="28">
        <v>626</v>
      </c>
      <c r="I15" s="8"/>
    </row>
    <row r="16" spans="1:5" s="1" customFormat="1" ht="12.75">
      <c r="A16" s="3" t="s">
        <v>8</v>
      </c>
      <c r="B16" s="27">
        <v>2217</v>
      </c>
      <c r="C16" s="28">
        <v>1871</v>
      </c>
      <c r="D16" s="28">
        <v>346</v>
      </c>
      <c r="E16" s="28">
        <v>381</v>
      </c>
    </row>
    <row r="17" spans="1:5" s="1" customFormat="1" ht="12.75">
      <c r="A17" s="3" t="s">
        <v>9</v>
      </c>
      <c r="B17" s="27">
        <v>1081</v>
      </c>
      <c r="C17" s="28">
        <v>905</v>
      </c>
      <c r="D17" s="28">
        <v>176</v>
      </c>
      <c r="E17" s="28">
        <v>198</v>
      </c>
    </row>
    <row r="18" spans="1:5" s="1" customFormat="1" ht="12.75">
      <c r="A18" s="3" t="s">
        <v>10</v>
      </c>
      <c r="B18" s="27">
        <v>898</v>
      </c>
      <c r="C18" s="28">
        <v>672</v>
      </c>
      <c r="D18" s="28">
        <v>226</v>
      </c>
      <c r="E18" s="28">
        <v>267</v>
      </c>
    </row>
    <row r="19" spans="1:5" s="1" customFormat="1" ht="12.75">
      <c r="A19" s="3" t="s">
        <v>11</v>
      </c>
      <c r="B19" s="27">
        <v>447</v>
      </c>
      <c r="C19" s="28">
        <v>362</v>
      </c>
      <c r="D19" s="28">
        <v>85</v>
      </c>
      <c r="E19" s="28">
        <v>109</v>
      </c>
    </row>
    <row r="20" spans="1:5" s="1" customFormat="1" ht="12.75">
      <c r="A20" s="3" t="s">
        <v>12</v>
      </c>
      <c r="B20" s="27">
        <v>266</v>
      </c>
      <c r="C20" s="28">
        <v>216</v>
      </c>
      <c r="D20" s="28">
        <v>50</v>
      </c>
      <c r="E20" s="28">
        <v>54</v>
      </c>
    </row>
    <row r="21" spans="1:5" s="1" customFormat="1" ht="12.75">
      <c r="A21" s="3" t="s">
        <v>13</v>
      </c>
      <c r="B21" s="27">
        <v>220</v>
      </c>
      <c r="C21" s="28">
        <v>151</v>
      </c>
      <c r="D21" s="28">
        <v>69</v>
      </c>
      <c r="E21" s="28">
        <v>71</v>
      </c>
    </row>
    <row r="22" spans="1:9" s="1" customFormat="1" ht="12.75">
      <c r="A22" s="9" t="s">
        <v>43</v>
      </c>
      <c r="B22" s="27">
        <v>155</v>
      </c>
      <c r="C22" s="28">
        <v>108</v>
      </c>
      <c r="D22" s="28">
        <v>47</v>
      </c>
      <c r="E22" s="28">
        <v>56</v>
      </c>
      <c r="I22" s="8"/>
    </row>
    <row r="23" spans="1:5" s="1" customFormat="1" ht="12.75">
      <c r="A23" s="3" t="s">
        <v>14</v>
      </c>
      <c r="B23" s="27">
        <v>146</v>
      </c>
      <c r="C23" s="28">
        <v>75</v>
      </c>
      <c r="D23" s="28">
        <v>71</v>
      </c>
      <c r="E23" s="28">
        <v>78</v>
      </c>
    </row>
    <row r="24" spans="1:5" s="1" customFormat="1" ht="12.75">
      <c r="A24" s="3" t="s">
        <v>17</v>
      </c>
      <c r="B24" s="27">
        <v>133</v>
      </c>
      <c r="C24" s="28">
        <v>101</v>
      </c>
      <c r="D24" s="28">
        <v>32</v>
      </c>
      <c r="E24" s="28">
        <v>36</v>
      </c>
    </row>
    <row r="25" spans="1:5" s="1" customFormat="1" ht="12.75">
      <c r="A25" s="3" t="s">
        <v>18</v>
      </c>
      <c r="B25" s="27">
        <v>105</v>
      </c>
      <c r="C25" s="28">
        <v>63</v>
      </c>
      <c r="D25" s="28">
        <v>42</v>
      </c>
      <c r="E25" s="28">
        <v>44</v>
      </c>
    </row>
    <row r="26" spans="1:5" s="1" customFormat="1" ht="12.75">
      <c r="A26" s="3" t="s">
        <v>15</v>
      </c>
      <c r="B26" s="27">
        <v>88</v>
      </c>
      <c r="C26" s="28">
        <v>59</v>
      </c>
      <c r="D26" s="28">
        <v>29</v>
      </c>
      <c r="E26" s="28">
        <v>30</v>
      </c>
    </row>
    <row r="27" spans="1:5" s="1" customFormat="1" ht="12.75">
      <c r="A27" s="3" t="s">
        <v>16</v>
      </c>
      <c r="B27" s="27">
        <v>84</v>
      </c>
      <c r="C27" s="28">
        <v>68</v>
      </c>
      <c r="D27" s="28">
        <v>16</v>
      </c>
      <c r="E27" s="28">
        <v>17</v>
      </c>
    </row>
    <row r="28" spans="1:5" s="1" customFormat="1" ht="12.75">
      <c r="A28" s="3" t="s">
        <v>19</v>
      </c>
      <c r="B28" s="27">
        <v>69</v>
      </c>
      <c r="C28" s="28">
        <v>56</v>
      </c>
      <c r="D28" s="28">
        <v>13</v>
      </c>
      <c r="E28" s="28">
        <v>14</v>
      </c>
    </row>
    <row r="29" spans="1:5" s="1" customFormat="1" ht="12.75">
      <c r="A29" s="9" t="s">
        <v>44</v>
      </c>
      <c r="B29" s="27">
        <v>69</v>
      </c>
      <c r="C29" s="28">
        <v>59</v>
      </c>
      <c r="D29" s="28">
        <v>10</v>
      </c>
      <c r="E29" s="28">
        <v>10</v>
      </c>
    </row>
    <row r="30" spans="1:5" s="1" customFormat="1" ht="12.75">
      <c r="A30" s="9" t="s">
        <v>42</v>
      </c>
      <c r="B30" s="27">
        <v>64</v>
      </c>
      <c r="C30" s="28">
        <v>47</v>
      </c>
      <c r="D30" s="28">
        <v>17</v>
      </c>
      <c r="E30" s="28">
        <v>17</v>
      </c>
    </row>
    <row r="31" spans="1:5" s="1" customFormat="1" ht="12.75">
      <c r="A31" s="9" t="s">
        <v>40</v>
      </c>
      <c r="B31" s="27">
        <v>60</v>
      </c>
      <c r="C31" s="28">
        <v>32</v>
      </c>
      <c r="D31" s="28">
        <v>28</v>
      </c>
      <c r="E31" s="28">
        <v>29</v>
      </c>
    </row>
    <row r="32" spans="1:5" s="1" customFormat="1" ht="12.75">
      <c r="A32" s="3" t="s">
        <v>36</v>
      </c>
      <c r="B32" s="27">
        <v>51</v>
      </c>
      <c r="C32" s="28">
        <v>24</v>
      </c>
      <c r="D32" s="28">
        <v>27</v>
      </c>
      <c r="E32" s="28">
        <v>31</v>
      </c>
    </row>
    <row r="33" spans="1:8" s="1" customFormat="1" ht="12.75">
      <c r="A33" s="3" t="s">
        <v>20</v>
      </c>
      <c r="B33" s="30">
        <f>B13-SUM(B14:B32)</f>
        <v>754</v>
      </c>
      <c r="C33" s="31">
        <f>C13-SUM(C14:C32)</f>
        <v>467</v>
      </c>
      <c r="D33" s="31">
        <f>D13-SUM(D14:D32)</f>
        <v>287</v>
      </c>
      <c r="E33" s="31">
        <f>E13-SUM(E14:E32)</f>
        <v>308</v>
      </c>
      <c r="H33" s="10"/>
    </row>
    <row r="34" spans="1:5" s="1" customFormat="1" ht="12.75">
      <c r="A34" s="3"/>
      <c r="B34" s="6"/>
      <c r="C34" s="7"/>
      <c r="D34" s="7"/>
      <c r="E34" s="7"/>
    </row>
    <row r="35" spans="1:10" s="1" customFormat="1" ht="12.75">
      <c r="A35" s="3" t="s">
        <v>21</v>
      </c>
      <c r="B35" s="27">
        <v>2497</v>
      </c>
      <c r="C35" s="28">
        <v>2021</v>
      </c>
      <c r="D35" s="28">
        <v>476</v>
      </c>
      <c r="E35" s="28">
        <v>503</v>
      </c>
      <c r="G35" s="8"/>
      <c r="J35" s="8"/>
    </row>
    <row r="36" spans="1:5" s="1" customFormat="1" ht="12.75">
      <c r="A36" s="3" t="s">
        <v>22</v>
      </c>
      <c r="B36" s="27">
        <v>2192</v>
      </c>
      <c r="C36" s="28">
        <v>1856</v>
      </c>
      <c r="D36" s="28">
        <v>336</v>
      </c>
      <c r="E36" s="28">
        <v>361</v>
      </c>
    </row>
    <row r="37" spans="1:5" s="1" customFormat="1" ht="12.75">
      <c r="A37" s="3" t="s">
        <v>23</v>
      </c>
      <c r="B37" s="27">
        <v>1186</v>
      </c>
      <c r="C37" s="28">
        <v>1093</v>
      </c>
      <c r="D37" s="28">
        <v>93</v>
      </c>
      <c r="E37" s="28">
        <v>109</v>
      </c>
    </row>
    <row r="38" spans="1:5" s="1" customFormat="1" ht="12.75">
      <c r="A38" s="3" t="s">
        <v>24</v>
      </c>
      <c r="B38" s="27">
        <v>336</v>
      </c>
      <c r="C38" s="28">
        <v>307</v>
      </c>
      <c r="D38" s="28">
        <v>29</v>
      </c>
      <c r="E38" s="28">
        <v>32</v>
      </c>
    </row>
    <row r="39" spans="1:5" s="1" customFormat="1" ht="12.75">
      <c r="A39" s="3" t="s">
        <v>25</v>
      </c>
      <c r="B39" s="27">
        <v>151</v>
      </c>
      <c r="C39" s="28">
        <v>125</v>
      </c>
      <c r="D39" s="28">
        <v>26</v>
      </c>
      <c r="E39" s="28">
        <v>31</v>
      </c>
    </row>
    <row r="40" spans="1:5" s="1" customFormat="1" ht="12.75">
      <c r="A40" s="3" t="s">
        <v>26</v>
      </c>
      <c r="B40" s="27">
        <v>99</v>
      </c>
      <c r="C40" s="28">
        <v>83</v>
      </c>
      <c r="D40" s="28">
        <v>16</v>
      </c>
      <c r="E40" s="28">
        <v>16</v>
      </c>
    </row>
    <row r="41" spans="1:10" s="1" customFormat="1" ht="12.75">
      <c r="A41" s="3" t="s">
        <v>27</v>
      </c>
      <c r="B41" s="6">
        <f>B36-SUM(B37:B40)</f>
        <v>420</v>
      </c>
      <c r="C41" s="5">
        <f>C36-SUM(C37:C40)</f>
        <v>248</v>
      </c>
      <c r="D41" s="5">
        <f>D36-SUM(D37:D40)</f>
        <v>172</v>
      </c>
      <c r="E41" s="5">
        <f>E36-SUM(E37:E40)</f>
        <v>173</v>
      </c>
      <c r="J41" s="8"/>
    </row>
    <row r="42" spans="1:5" s="1" customFormat="1" ht="6" customHeight="1">
      <c r="A42" s="3"/>
      <c r="B42" s="6"/>
      <c r="C42" s="7"/>
      <c r="D42" s="7"/>
      <c r="E42" s="7"/>
    </row>
    <row r="43" spans="1:5" s="1" customFormat="1" ht="12.75">
      <c r="A43" s="3" t="s">
        <v>28</v>
      </c>
      <c r="B43" s="27">
        <v>157</v>
      </c>
      <c r="C43" s="28">
        <v>47</v>
      </c>
      <c r="D43" s="28">
        <v>110</v>
      </c>
      <c r="E43" s="28">
        <v>112</v>
      </c>
    </row>
    <row r="44" spans="1:5" s="1" customFormat="1" ht="12.75">
      <c r="A44" s="3" t="s">
        <v>30</v>
      </c>
      <c r="B44" s="27">
        <v>44</v>
      </c>
      <c r="C44" s="28">
        <v>41</v>
      </c>
      <c r="D44" s="28">
        <v>3</v>
      </c>
      <c r="E44" s="28">
        <v>3</v>
      </c>
    </row>
    <row r="45" spans="1:5" s="1" customFormat="1" ht="12.75">
      <c r="A45" s="3" t="s">
        <v>29</v>
      </c>
      <c r="B45" s="27">
        <v>29</v>
      </c>
      <c r="C45" s="28">
        <v>11</v>
      </c>
      <c r="D45" s="28">
        <v>18</v>
      </c>
      <c r="E45" s="28">
        <v>18</v>
      </c>
    </row>
    <row r="46" spans="1:5" s="1" customFormat="1" ht="12.75">
      <c r="A46" s="9" t="s">
        <v>41</v>
      </c>
      <c r="B46" s="27">
        <v>7</v>
      </c>
      <c r="C46" s="28">
        <v>6</v>
      </c>
      <c r="D46" s="28">
        <v>1</v>
      </c>
      <c r="E46" s="28">
        <v>1</v>
      </c>
    </row>
    <row r="47" spans="1:5" s="1" customFormat="1" ht="12.75">
      <c r="A47" s="3" t="s">
        <v>38</v>
      </c>
      <c r="B47" s="27">
        <v>4</v>
      </c>
      <c r="C47" s="28">
        <v>3</v>
      </c>
      <c r="D47" s="28">
        <v>1</v>
      </c>
      <c r="E47" s="28">
        <v>1</v>
      </c>
    </row>
    <row r="48" spans="1:5" s="1" customFormat="1" ht="12.75">
      <c r="A48" s="3" t="s">
        <v>31</v>
      </c>
      <c r="B48" s="27">
        <v>3</v>
      </c>
      <c r="C48" s="28">
        <v>3</v>
      </c>
      <c r="D48" s="28" t="s">
        <v>37</v>
      </c>
      <c r="E48" s="28" t="s">
        <v>37</v>
      </c>
    </row>
    <row r="49" spans="1:12" s="1" customFormat="1" ht="12.75">
      <c r="A49" s="11" t="s">
        <v>32</v>
      </c>
      <c r="B49" s="27">
        <f>B35-B36-SUM(B43:B48)</f>
        <v>61</v>
      </c>
      <c r="C49" s="28">
        <f>C35-C36-SUM(C43:C48)</f>
        <v>54</v>
      </c>
      <c r="D49" s="28">
        <f>D35-D36-SUM(D43:D48)</f>
        <v>7</v>
      </c>
      <c r="E49" s="29">
        <f>E35-E36-SUM(E43:E48)</f>
        <v>7</v>
      </c>
      <c r="I49" s="8"/>
      <c r="J49" s="8"/>
      <c r="K49" s="8"/>
      <c r="L49" s="8"/>
    </row>
    <row r="50" spans="1:5" s="1" customFormat="1" ht="12.75">
      <c r="A50" s="12" t="s">
        <v>47</v>
      </c>
      <c r="B50" s="12"/>
      <c r="C50" s="12"/>
      <c r="D50" s="12"/>
      <c r="E50" s="19" t="s">
        <v>50</v>
      </c>
    </row>
    <row r="51" spans="1:4" ht="12.75">
      <c r="A51" s="13" t="s">
        <v>48</v>
      </c>
      <c r="B51" s="13"/>
      <c r="C51" s="13"/>
      <c r="D51" s="13"/>
    </row>
    <row r="52" spans="1:4" ht="12.75">
      <c r="A52" s="13" t="s">
        <v>49</v>
      </c>
      <c r="B52" s="13"/>
      <c r="C52" s="13"/>
      <c r="D52" s="13"/>
    </row>
    <row r="55" ht="12.75">
      <c r="B55" s="15"/>
    </row>
    <row r="56" spans="2:6" ht="12.75">
      <c r="B56" s="10"/>
      <c r="C56" s="10"/>
      <c r="D56" s="10"/>
      <c r="E56" s="10"/>
      <c r="F56" s="10"/>
    </row>
  </sheetData>
  <sheetProtection/>
  <mergeCells count="5">
    <mergeCell ref="E2:E4"/>
    <mergeCell ref="A2:A4"/>
    <mergeCell ref="B2:B4"/>
    <mergeCell ref="C2:C4"/>
    <mergeCell ref="D2:D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2008-04-15T04:10:29Z</cp:lastPrinted>
  <dcterms:created xsi:type="dcterms:W3CDTF">2001-12-01T04:38:03Z</dcterms:created>
  <dcterms:modified xsi:type="dcterms:W3CDTF">2017-06-16T04:08:44Z</dcterms:modified>
  <cp:category/>
  <cp:version/>
  <cp:contentType/>
  <cp:contentStatus/>
</cp:coreProperties>
</file>