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00_保存用フォルダ\02_区画整理係\030_国土法\00_法令、様式、要領等\03_ホームページ様式\3_届出書改定（国籍等追加）R7.7.1～\"/>
    </mc:Choice>
  </mc:AlternateContent>
  <workbookProtection workbookAlgorithmName="SHA-512" workbookHashValue="I7Xq6s0KklrYupub93hztGG3SXyNepNnh/eJ2cfntXxfnE8CpftVQ+niW+ZaFTLK0+3LnYa/bEGpkwMO5w145w==" workbookSaltValue="BfzTRCQI+FO+QtbCPaTuzQ==" workbookSpinCount="100000" lockStructure="1"/>
  <bookViews>
    <workbookView xWindow="-120" yWindow="-120" windowWidth="29040" windowHeight="1584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参照B!$AA$5:$AA$6</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E13"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<sst xmlns="http://schemas.openxmlformats.org/spreadsheetml/2006/main" count="18967" uniqueCount="11115">
  <si>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</si>
  <si>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</si>
  <si>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</si>
  <si>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</si>
  <si>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</si>
  <si>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</si>
  <si>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</si>
  <si>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</si>
  <si>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</si>
  <si>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</si>
  <si>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</si>
  <si>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</si>
  <si>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</si>
  <si>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</si>
  <si>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</si>
  <si>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</si>
  <si>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</si>
  <si>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</si>
  <si>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</si>
  <si>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</si>
  <si>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</si>
  <si>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</si>
  <si>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</si>
  <si>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</si>
  <si>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</si>
  <si>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</si>
  <si>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</si>
  <si>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</si>
  <si>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</si>
  <si>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</si>
  <si>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</si>
  <si>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</si>
  <si>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</si>
  <si>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</si>
  <si>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</si>
  <si>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</si>
  <si>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</si>
  <si>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</si>
  <si>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</si>
  <si>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</si>
  <si>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</si>
  <si>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</si>
  <si>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</si>
  <si>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</si>
  <si>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</si>
  <si>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</si>
  <si>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</si>
  <si>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</si>
  <si>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</si>
  <si>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</si>
  <si>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</si>
  <si>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</si>
  <si>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</si>
  <si>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</si>
  <si>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</si>
  <si>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</si>
  <si>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</si>
  <si>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</si>
  <si>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</si>
  <si>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</si>
  <si>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</si>
  <si>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</si>
  <si>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</si>
  <si>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</si>
  <si>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</si>
  <si>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</si>
  <si>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</si>
  <si>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</si>
  <si>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</si>
  <si>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</si>
  <si>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</si>
  <si>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</si>
  <si>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</si>
  <si>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</si>
  <si>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</si>
  <si>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</si>
  <si>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</si>
  <si>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</si>
  <si>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</si>
  <si>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</si>
  <si>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</si>
  <si>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</si>
  <si>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</si>
  <si>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</si>
  <si>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</si>
  <si>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</si>
  <si>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</si>
  <si>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</si>
  <si>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</si>
  <si>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</si>
  <si>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</si>
  <si>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</si>
  <si>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</si>
  <si>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</si>
  <si>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</si>
  <si>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</si>
  <si>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</si>
  <si>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</si>
  <si>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</si>
  <si>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</si>
  <si>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</si>
  <si>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</si>
  <si>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</si>
  <si>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</si>
  <si>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</si>
  <si>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</si>
  <si>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</si>
  <si>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</si>
  <si>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</si>
  <si>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</si>
  <si>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</si>
  <si>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</si>
  <si>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</si>
  <si>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</si>
  <si>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</si>
  <si>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</si>
  <si>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</si>
  <si>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</si>
  <si>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</si>
  <si>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</si>
  <si>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</si>
  <si>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</si>
  <si>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</si>
  <si>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</si>
  <si>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</si>
  <si>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</si>
  <si>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</si>
  <si>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</si>
  <si>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</si>
  <si>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</si>
  <si>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</si>
  <si>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</si>
  <si>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</si>
  <si>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</si>
  <si>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</si>
  <si>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</si>
  <si>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</si>
  <si>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</si>
  <si>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</si>
  <si>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</si>
  <si>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</si>
  <si>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</si>
  <si>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</si>
  <si>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</si>
  <si>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</si>
  <si>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</si>
  <si>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</si>
  <si>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</si>
  <si>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</si>
  <si>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</si>
  <si>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</si>
  <si>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</si>
  <si>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</si>
  <si>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</si>
  <si>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</si>
  <si>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</si>
  <si>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</si>
  <si>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</si>
  <si>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</si>
  <si>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</si>
  <si>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</si>
  <si>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</si>
  <si>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</si>
  <si>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</si>
  <si>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</si>
  <si>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</si>
  <si>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</si>
  <si>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</si>
  <si>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</si>
  <si>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</si>
  <si>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</si>
  <si>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</si>
  <si>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</si>
  <si>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</si>
  <si>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</si>
  <si>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</si>
  <si>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</si>
  <si>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</si>
  <si>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</si>
  <si>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</si>
  <si>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</si>
  <si>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</si>
  <si>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</si>
  <si>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</si>
  <si>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</si>
  <si>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</si>
  <si>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</si>
  <si>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</si>
  <si>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</si>
  <si>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</si>
  <si>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</si>
  <si>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</si>
  <si>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</si>
  <si>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</si>
  <si>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</si>
  <si>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</si>
  <si>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</si>
  <si>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</si>
  <si>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</si>
  <si>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</si>
  <si>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</si>
  <si>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</si>
  <si>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</si>
  <si>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</si>
  <si>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</si>
  <si>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</si>
  <si>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</si>
  <si>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</si>
  <si>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</si>
  <si>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</si>
  <si>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</si>
  <si>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</si>
  <si>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</si>
  <si>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</si>
  <si>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</si>
  <si>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</si>
  <si>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</si>
  <si>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</si>
  <si>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</si>
  <si>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</si>
  <si>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</si>
  <si>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</si>
  <si>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</si>
  <si>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</si>
  <si>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</si>
  <si>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</si>
  <si>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</si>
  <si>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</si>
  <si>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</si>
  <si>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</si>
  <si>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</si>
  <si>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</si>
  <si>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</si>
  <si>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</si>
  <si>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</si>
  <si>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</si>
  <si>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</si>
  <si>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</si>
  <si>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</si>
  <si>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</si>
  <si>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</si>
  <si>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</si>
  <si>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</si>
  <si>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</si>
  <si>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</si>
  <si>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</si>
  <si>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</si>
  <si>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</si>
  <si>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</si>
  <si>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</si>
  <si>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</si>
  <si>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</si>
  <si>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</si>
  <si>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</si>
  <si>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</si>
  <si>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</si>
  <si>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</si>
  <si>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</si>
  <si>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</si>
  <si>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</si>
  <si>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</si>
  <si>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</si>
  <si>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</si>
  <si>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</si>
  <si>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</si>
  <si>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</si>
  <si>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</si>
  <si>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</si>
  <si>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</si>
  <si>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</si>
  <si>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</si>
  <si>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</si>
  <si>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</si>
  <si>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</si>
  <si>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</si>
  <si>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</si>
  <si>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</si>
  <si>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</si>
  <si>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</si>
  <si>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</si>
  <si>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</si>
  <si>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</si>
  <si>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</si>
  <si>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</si>
  <si>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</si>
  <si>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</si>
  <si>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</si>
  <si>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</si>
  <si>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</si>
  <si>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</si>
  <si>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</si>
  <si>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</si>
  <si>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</si>
  <si>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</si>
  <si>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</si>
  <si>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</si>
  <si>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</si>
  <si>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</si>
  <si>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</si>
  <si>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</si>
  <si>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</si>
  <si>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</si>
  <si>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</si>
  <si>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</si>
  <si>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</si>
  <si>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</si>
  <si>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</si>
  <si>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</si>
  <si>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</si>
  <si>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</si>
  <si>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</si>
  <si>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</si>
  <si>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</si>
  <si>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</si>
  <si>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</si>
  <si>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</si>
  <si>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</si>
  <si>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</si>
  <si>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</si>
  <si>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</si>
  <si>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</si>
  <si>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</si>
  <si>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</si>
  <si>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</si>
  <si>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</si>
  <si>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</si>
  <si>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</si>
  <si>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</si>
  <si>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</si>
  <si>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</si>
  <si>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</si>
  <si>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</si>
  <si>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</si>
  <si>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</si>
  <si>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</si>
  <si>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</si>
  <si>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</si>
  <si>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</si>
  <si>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</si>
  <si>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</si>
  <si>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</si>
  <si>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</si>
  <si>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</si>
  <si>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</si>
  <si>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</si>
  <si>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</si>
  <si>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</si>
  <si>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</si>
  <si>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</si>
  <si>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</si>
  <si>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</si>
  <si>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</si>
  <si>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</si>
  <si>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</si>
  <si>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</si>
  <si>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</si>
  <si>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</si>
  <si>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</si>
  <si>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</si>
  <si>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</si>
  <si>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</si>
  <si>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</si>
  <si>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</si>
  <si>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</si>
  <si>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</si>
  <si>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</si>
  <si>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</si>
  <si>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</si>
  <si>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</si>
  <si>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</si>
  <si>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</si>
  <si>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</si>
  <si>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</si>
  <si>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</si>
  <si>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</si>
  <si>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</si>
  <si>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</si>
  <si>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</si>
  <si>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</si>
  <si>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</si>
  <si>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</si>
  <si>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</si>
  <si>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</si>
  <si>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</si>
  <si>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</si>
  <si>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</si>
  <si>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</si>
  <si>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</si>
  <si>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</si>
  <si>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</si>
  <si>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</si>
  <si>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</si>
  <si>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</si>
  <si>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</si>
  <si>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</si>
  <si>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</si>
  <si>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</si>
  <si>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</si>
  <si>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</si>
  <si>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</si>
  <si>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</si>
  <si>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</si>
  <si>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</si>
  <si>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</si>
  <si>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</si>
  <si>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</si>
  <si>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</si>
  <si>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</si>
  <si>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</si>
  <si>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</si>
  <si>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</si>
  <si>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</si>
  <si>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</si>
  <si>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</si>
  <si>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</si>
  <si>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</si>
  <si>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</si>
  <si>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</si>
  <si>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</si>
  <si>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</si>
  <si>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</si>
  <si>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</si>
  <si>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</si>
  <si>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</si>
  <si>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</si>
  <si>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</si>
  <si>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</si>
  <si>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</si>
  <si>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</si>
  <si>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</si>
  <si>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</si>
  <si>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</si>
  <si>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</si>
  <si>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</si>
  <si>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</si>
  <si>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</si>
  <si>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</si>
  <si>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</si>
  <si>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</si>
  <si>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</si>
  <si>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</si>
  <si>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</si>
  <si>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</si>
  <si>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</si>
  <si>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</si>
  <si>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</si>
  <si>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</si>
  <si>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</si>
  <si>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</si>
  <si>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</si>
  <si>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</si>
  <si>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</si>
  <si>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</si>
  <si>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</si>
  <si>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</si>
  <si>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</si>
  <si>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</si>
  <si>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</si>
  <si>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</si>
  <si>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</si>
  <si>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</si>
  <si>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</si>
  <si>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</si>
  <si>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</si>
  <si>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</si>
  <si>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</si>
  <si>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</si>
  <si>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</si>
  <si>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</si>
  <si>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</si>
  <si>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</si>
  <si>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</si>
  <si>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</si>
  <si>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</si>
  <si>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</si>
  <si>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</si>
  <si>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</si>
  <si>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</si>
  <si>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</si>
  <si>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</si>
  <si>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</si>
  <si>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</si>
  <si>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</si>
  <si>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</si>
  <si>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</si>
  <si>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</si>
  <si>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</si>
  <si>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</si>
  <si>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</si>
  <si>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</si>
  <si>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</si>
  <si>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</si>
  <si>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</si>
  <si>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</si>
  <si>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</si>
  <si>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</si>
  <si>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</si>
  <si>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</si>
  <si>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</si>
  <si>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</si>
  <si>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</si>
  <si>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</si>
  <si>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</si>
  <si>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</si>
  <si>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</si>
  <si>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</si>
  <si>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</si>
  <si>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</si>
  <si>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</si>
  <si>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</si>
  <si>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</si>
  <si>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</si>
  <si>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</si>
  <si>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</si>
  <si>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</si>
  <si>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</si>
  <si>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</si>
  <si>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</si>
  <si>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</si>
  <si>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</si>
  <si>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</si>
  <si>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</si>
  <si>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</si>
  <si>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</si>
  <si>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</si>
  <si>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</si>
  <si>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</si>
  <si>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</si>
  <si>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</si>
  <si>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</si>
  <si>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</si>
  <si>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</si>
  <si>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</si>
  <si>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</si>
  <si>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</si>
  <si>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</si>
  <si>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</si>
  <si>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</si>
  <si>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</si>
  <si>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</si>
  <si>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</si>
  <si>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</si>
  <si>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</si>
  <si>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</si>
  <si>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</si>
  <si>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</si>
  <si>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</si>
  <si>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</si>
  <si>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</si>
  <si>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</si>
  <si>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</si>
  <si>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</si>
  <si>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</si>
  <si>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</si>
  <si>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</si>
  <si>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</si>
  <si>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</si>
  <si>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</si>
  <si>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</si>
  <si>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</si>
  <si>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</si>
  <si>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</si>
  <si>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</si>
  <si>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</si>
  <si>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</si>
  <si>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</si>
  <si>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</si>
  <si>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</si>
  <si>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</si>
  <si>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</si>
  <si>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</si>
  <si>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</si>
  <si>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</si>
  <si>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</si>
  <si>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</si>
  <si>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</si>
  <si>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</si>
  <si>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</si>
  <si>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</si>
  <si>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</si>
  <si>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</si>
  <si>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</si>
  <si>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</si>
  <si>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</si>
  <si>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</si>
  <si>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</si>
  <si>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</si>
  <si>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</si>
  <si>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</si>
  <si>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</si>
  <si>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</si>
  <si>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</si>
  <si>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</si>
  <si>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</si>
  <si>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</si>
  <si>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</si>
  <si>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</si>
  <si>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</si>
  <si>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</si>
  <si>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</si>
  <si>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</si>
  <si>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</si>
  <si>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</si>
  <si>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</si>
  <si>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</si>
  <si>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</si>
  <si>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</si>
  <si>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</si>
  <si>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</si>
  <si>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</si>
  <si>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</si>
  <si>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</si>
  <si>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</si>
  <si>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</si>
  <si>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</si>
  <si>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</si>
  <si>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</si>
  <si>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</si>
  <si>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</si>
  <si>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</si>
  <si>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</si>
  <si>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</si>
  <si>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</si>
  <si>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</si>
  <si>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</si>
  <si>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</si>
  <si>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</si>
  <si>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</si>
  <si>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</si>
  <si>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</si>
  <si>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</si>
  <si>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</si>
  <si>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</si>
  <si>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</si>
  <si>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</si>
  <si>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</si>
  <si>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</si>
  <si>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</si>
  <si>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</si>
  <si>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</si>
  <si>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</si>
  <si>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</si>
  <si>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</si>
  <si>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</si>
  <si>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</si>
  <si>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</si>
  <si>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</si>
  <si>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</si>
  <si>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</si>
  <si>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</si>
  <si>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</si>
  <si>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</si>
  <si>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</si>
  <si>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</si>
  <si>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</si>
  <si>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</si>
  <si>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</si>
  <si>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</si>
  <si>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</si>
  <si>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</si>
  <si>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</si>
  <si>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</si>
  <si>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</si>
  <si>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</si>
  <si>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</si>
  <si>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</si>
  <si>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</si>
  <si>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</si>
  <si>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</si>
  <si>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</si>
  <si>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</si>
  <si>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</si>
  <si>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</si>
  <si>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</si>
  <si>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</si>
  <si>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</si>
  <si>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</si>
  <si>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</si>
  <si>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</si>
  <si>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</si>
  <si>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</si>
  <si>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</si>
  <si>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</si>
  <si>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</si>
  <si>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</si>
  <si>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</si>
  <si>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</si>
  <si>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</si>
  <si>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</si>
  <si>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</si>
  <si>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</si>
  <si>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</si>
  <si>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</si>
  <si>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</si>
  <si>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</si>
  <si>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</si>
  <si>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</si>
  <si>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</si>
  <si>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</si>
  <si>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</si>
  <si>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</si>
  <si>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</si>
  <si>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</si>
  <si>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</si>
  <si>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</si>
  <si>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</si>
  <si>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</si>
  <si>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</si>
  <si>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</si>
  <si>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</si>
  <si>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</si>
  <si>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</si>
  <si>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</si>
  <si>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</si>
  <si>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</si>
  <si>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</si>
  <si>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</si>
  <si>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</si>
  <si>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</si>
  <si>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</si>
  <si>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</si>
  <si>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</si>
  <si>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</si>
  <si>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</si>
  <si>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</si>
  <si>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</si>
  <si>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</si>
  <si>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</si>
  <si>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</si>
  <si>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</si>
  <si>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</si>
  <si>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</si>
  <si>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</si>
  <si>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</si>
  <si>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</si>
  <si>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</si>
  <si>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</si>
  <si>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</si>
  <si>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</si>
  <si>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</si>
  <si>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</si>
  <si>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</si>
  <si>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</si>
  <si>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</si>
  <si>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</si>
  <si>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</si>
  <si>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</si>
  <si>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</si>
  <si>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</si>
  <si>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</si>
  <si>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</si>
  <si>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</si>
  <si>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</si>
  <si>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</si>
  <si>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</si>
  <si>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</si>
  <si>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</si>
  <si>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</si>
  <si>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</si>
  <si>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</si>
  <si>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</si>
  <si>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</si>
  <si>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</si>
  <si>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</si>
  <si>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</si>
  <si>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</si>
  <si>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</si>
  <si>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</si>
  <si>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</si>
  <si>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</si>
  <si>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</si>
  <si>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</si>
  <si>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</si>
  <si>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</si>
  <si>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</si>
  <si>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</si>
  <si>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</si>
  <si>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</si>
  <si>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</si>
  <si>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</si>
  <si>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</si>
  <si>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</si>
  <si>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</si>
  <si>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</si>
  <si>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</si>
  <si>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</si>
  <si>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</si>
  <si>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</si>
  <si>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</si>
  <si>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</si>
  <si>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</si>
  <si>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</si>
  <si>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</si>
  <si>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</si>
  <si>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</si>
  <si>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</si>
  <si>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</si>
  <si>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</si>
  <si>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</si>
  <si>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</si>
  <si>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</si>
  <si>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</si>
  <si>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</si>
  <si>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</si>
  <si>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</si>
  <si>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</si>
  <si>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</si>
  <si>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</si>
  <si>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</si>
  <si>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</si>
  <si>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</si>
  <si>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</si>
  <si>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</si>
  <si>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</si>
  <si>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</si>
  <si>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</si>
  <si>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</si>
  <si>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</si>
  <si>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</si>
  <si>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</si>
  <si>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</si>
  <si>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</si>
  <si>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</si>
  <si>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</si>
  <si>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</si>
  <si>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</si>
  <si>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</si>
  <si>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</si>
  <si>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</si>
  <si>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</si>
  <si>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</si>
  <si>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</si>
  <si>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</si>
  <si>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</si>
  <si>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</si>
  <si>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</si>
  <si>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</si>
  <si>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</si>
  <si>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</si>
  <si>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</si>
  <si>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</si>
  <si>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</si>
  <si>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</si>
  <si>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</si>
  <si>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</si>
  <si>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</si>
  <si>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</si>
  <si>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</si>
  <si>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</si>
  <si>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</si>
  <si>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</si>
  <si>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</si>
  <si>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</si>
  <si>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</si>
  <si>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</si>
  <si>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</si>
  <si>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</si>
  <si>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</si>
  <si>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</si>
  <si>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</si>
  <si>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</si>
  <si>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</si>
  <si>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</si>
  <si>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</si>
  <si>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</si>
  <si>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</si>
  <si>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</si>
  <si>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</si>
  <si>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</si>
  <si>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</si>
  <si>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</si>
  <si>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</si>
  <si>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</si>
  <si>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</si>
  <si>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</si>
  <si>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</si>
  <si>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</si>
  <si>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</si>
  <si>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</si>
  <si>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</si>
  <si>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</si>
  <si>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</si>
  <si>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</si>
  <si>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</si>
  <si>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</si>
  <si>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</si>
  <si>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</si>
  <si>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</si>
  <si>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</si>
  <si>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</si>
  <si>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</si>
  <si>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</si>
  <si>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</si>
  <si>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</si>
  <si>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</si>
  <si>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</si>
  <si>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</si>
  <si>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</si>
  <si>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</si>
  <si>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</si>
  <si>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</si>
  <si>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</si>
  <si>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</si>
  <si>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</si>
  <si>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</si>
  <si>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</si>
  <si>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</si>
  <si>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</si>
  <si>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</si>
  <si>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</si>
  <si>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</si>
  <si>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</si>
  <si>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</si>
  <si>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</si>
  <si>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</si>
  <si>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</si>
  <si>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</si>
  <si>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</si>
  <si>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</si>
  <si>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</si>
  <si>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</si>
  <si>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</si>
  <si>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</si>
  <si>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</si>
  <si>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</si>
  <si>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</si>
  <si>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</si>
  <si>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</si>
  <si>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</si>
  <si>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</si>
  <si>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</si>
  <si>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</si>
  <si>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</si>
  <si>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</si>
  <si>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</si>
  <si>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</si>
  <si>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</si>
  <si>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</si>
  <si>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</si>
  <si>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</si>
  <si>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</si>
  <si>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</si>
  <si>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</si>
  <si>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</si>
  <si>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</si>
  <si>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</si>
  <si>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</si>
  <si>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</si>
  <si>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</si>
  <si>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</si>
  <si>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</si>
  <si>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</si>
  <si>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</si>
  <si>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</si>
  <si>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</si>
  <si>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</si>
  <si>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</si>
  <si>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</si>
  <si>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</si>
  <si>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</si>
  <si>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</si>
  <si>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</si>
  <si>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</si>
  <si>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</si>
  <si>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</si>
  <si>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</si>
  <si>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</si>
  <si>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</si>
  <si>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</si>
  <si>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</si>
  <si>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</si>
  <si>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</si>
  <si>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</si>
  <si>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</si>
  <si>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</si>
  <si>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</si>
  <si>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</si>
  <si>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</si>
  <si>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</si>
  <si>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</si>
  <si>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</si>
  <si>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</si>
  <si>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</si>
  <si>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</si>
  <si>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</si>
  <si>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</si>
  <si>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</si>
  <si>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</si>
  <si>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</si>
  <si>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</si>
  <si>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</si>
  <si>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</si>
  <si>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</si>
  <si>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</si>
  <si>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</si>
  <si>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</si>
  <si>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</si>
  <si>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</si>
  <si>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</si>
  <si>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</si>
  <si>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</si>
  <si>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</si>
  <si>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</si>
  <si>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</si>
  <si>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</si>
  <si>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</si>
  <si>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</si>
  <si>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</si>
  <si>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</si>
  <si>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</si>
  <si>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</si>
  <si>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</si>
  <si>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</si>
  <si>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</si>
  <si>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</si>
  <si>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</si>
  <si>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</si>
  <si>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</si>
  <si>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</si>
  <si>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</si>
  <si>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</si>
  <si>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</si>
  <si>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</si>
  <si>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</si>
  <si>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</si>
  <si>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</si>
  <si>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</si>
  <si>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</si>
  <si>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</si>
  <si>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</si>
  <si>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</si>
  <si>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</si>
  <si>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</si>
  <si>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</si>
  <si>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</si>
  <si>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</si>
  <si>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</si>
  <si>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</si>
  <si>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</si>
  <si>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</si>
  <si>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</si>
  <si>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</si>
  <si>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</si>
  <si>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</si>
  <si>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</si>
  <si>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</si>
  <si>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</si>
  <si>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</si>
  <si>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</si>
  <si>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</si>
  <si>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</si>
  <si>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</si>
  <si>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</si>
  <si>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</si>
  <si>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</si>
  <si>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</si>
  <si>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</si>
  <si>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</si>
  <si>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</si>
  <si>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</si>
  <si>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</si>
  <si>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</si>
  <si>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</si>
  <si>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</si>
  <si>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</si>
  <si>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</si>
  <si>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</si>
  <si>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</si>
  <si>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</si>
  <si>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</si>
  <si>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</si>
  <si>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</si>
  <si>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</si>
  <si>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</si>
  <si>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</si>
  <si>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</si>
  <si>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</si>
  <si>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</si>
  <si>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</si>
  <si>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</si>
  <si>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</si>
  <si>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</si>
  <si>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</si>
  <si>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</si>
  <si>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</si>
  <si>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</si>
  <si>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</si>
  <si>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</si>
  <si>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</si>
  <si>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</si>
  <si>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</si>
  <si>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</si>
  <si>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</si>
  <si>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</si>
  <si>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</si>
  <si>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</si>
  <si>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</si>
  <si>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</si>
  <si>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</si>
  <si>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</si>
  <si>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</si>
  <si>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</si>
  <si>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</si>
  <si>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</si>
  <si>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</si>
  <si>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</si>
  <si>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</si>
  <si>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</si>
  <si>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</si>
  <si>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</si>
  <si>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</si>
  <si>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</si>
  <si>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</si>
  <si>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</si>
  <si>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</si>
  <si>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</si>
  <si>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</si>
  <si>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</si>
  <si>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</si>
  <si>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</si>
  <si>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</si>
  <si>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</si>
  <si>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</si>
  <si>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</si>
  <si>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</si>
  <si>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</si>
  <si>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</si>
  <si>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</si>
  <si>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</si>
  <si>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</si>
  <si>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</si>
  <si>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</si>
  <si>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</si>
  <si>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</si>
  <si>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</si>
  <si>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</si>
  <si>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</si>
  <si>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</si>
  <si>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</si>
  <si>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</si>
  <si>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</si>
  <si>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</si>
  <si>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</si>
  <si>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</si>
  <si>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</si>
  <si>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</si>
  <si>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</si>
  <si>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</si>
  <si>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</si>
  <si>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</si>
  <si>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</si>
  <si>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</si>
  <si>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</si>
  <si>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</si>
  <si>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</si>
  <si>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</si>
  <si>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</si>
  <si>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</si>
  <si>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</si>
  <si>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</si>
  <si>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</si>
  <si>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</si>
  <si>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</si>
  <si>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</si>
  <si>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</si>
  <si>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</si>
  <si>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</si>
  <si>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</si>
  <si>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</si>
  <si>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</si>
  <si>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</si>
  <si>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</si>
  <si>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</si>
  <si>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</si>
  <si>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</si>
  <si>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</si>
  <si>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</si>
  <si>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</si>
  <si>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</si>
  <si>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</si>
  <si>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</si>
  <si>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</si>
  <si>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</si>
  <si>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</si>
  <si>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</si>
  <si>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</si>
  <si>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</si>
  <si>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</si>
  <si>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</si>
  <si>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</si>
  <si>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</si>
  <si>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</si>
  <si>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</si>
  <si>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</si>
  <si>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</si>
  <si>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</si>
  <si>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</si>
  <si>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</si>
  <si>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</si>
  <si>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</si>
  <si>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</si>
  <si>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</si>
  <si>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</si>
  <si>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</si>
  <si>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</si>
  <si>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</si>
  <si>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</si>
  <si>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</si>
  <si>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</si>
  <si>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</si>
  <si>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</si>
  <si>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</si>
  <si>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</si>
  <si>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</si>
  <si>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</si>
  <si>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</si>
  <si>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</si>
  <si>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</si>
  <si>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</si>
  <si>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</si>
  <si>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</si>
  <si>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</si>
  <si>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</si>
  <si>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</si>
  <si>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</si>
  <si>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</si>
  <si>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</si>
  <si>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</si>
  <si>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</si>
  <si>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</si>
  <si>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</si>
  <si>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</si>
  <si>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</si>
  <si>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</si>
  <si>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</si>
  <si>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</si>
  <si>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</si>
  <si>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</si>
  <si>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</si>
  <si>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</si>
  <si>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</si>
  <si>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</si>
  <si>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</si>
  <si>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</si>
  <si>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</si>
  <si>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</si>
  <si>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</si>
  <si>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</si>
  <si>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</si>
  <si>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</si>
  <si>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</si>
  <si>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</si>
  <si>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</si>
  <si>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</si>
  <si>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</si>
  <si>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</si>
  <si>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</si>
  <si>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</si>
  <si>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</si>
  <si>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</si>
  <si>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</si>
  <si>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</si>
  <si>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</si>
  <si>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</si>
  <si>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</si>
  <si>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</si>
  <si>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</si>
  <si>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</si>
  <si>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</si>
  <si>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</si>
  <si>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</si>
  <si>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</si>
  <si>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</si>
  <si>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</si>
  <si>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</si>
  <si>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</si>
  <si>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</si>
  <si>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</si>
  <si>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</si>
  <si>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</si>
  <si>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</si>
  <si>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</si>
  <si>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</si>
  <si>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</si>
  <si>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</si>
  <si>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</si>
  <si>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</si>
  <si>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</si>
  <si>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</si>
  <si>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</si>
  <si>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</si>
  <si>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</si>
  <si>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</si>
  <si>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</si>
  <si>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</si>
  <si>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</si>
  <si>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</si>
  <si>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</si>
  <si>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</si>
  <si>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</si>
  <si>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</si>
  <si>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</si>
  <si>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</si>
  <si>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</si>
  <si>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</si>
  <si>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</si>
  <si>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</si>
  <si>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</si>
  <si>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</si>
  <si>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</si>
  <si>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</si>
  <si>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</si>
  <si>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</si>
  <si>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</si>
  <si>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</si>
  <si>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</si>
  <si>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</si>
  <si>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</si>
  <si>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</si>
  <si>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</si>
  <si>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</si>
  <si>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</si>
  <si>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</si>
  <si>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</si>
  <si>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</si>
  <si>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</si>
  <si>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</si>
  <si>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</si>
  <si>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</si>
  <si>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</si>
  <si>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</si>
  <si>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</si>
  <si>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</si>
  <si>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</si>
  <si>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</si>
  <si>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</si>
  <si>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</si>
  <si>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</si>
  <si>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</si>
  <si>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</si>
  <si>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</si>
  <si>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</si>
  <si>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</si>
  <si>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</si>
  <si>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</si>
  <si>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</si>
  <si>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</si>
  <si>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</si>
  <si>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</si>
  <si>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</si>
  <si>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</si>
  <si>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</si>
  <si>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</si>
  <si>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</si>
  <si>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</si>
  <si>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</si>
  <si>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</si>
  <si>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</si>
  <si>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</si>
  <si>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</si>
  <si>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</si>
  <si>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</si>
  <si>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</si>
  <si>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</si>
  <si>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</si>
  <si>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</si>
  <si>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</si>
  <si>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</si>
  <si>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</si>
  <si>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</si>
  <si>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</si>
  <si>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</si>
  <si>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</si>
  <si>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</si>
  <si>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</si>
  <si>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</si>
  <si>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</si>
  <si>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</si>
  <si>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</si>
  <si>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</si>
  <si>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</si>
  <si>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</si>
  <si>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</si>
  <si>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</si>
  <si>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</si>
  <si>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</si>
  <si>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</si>
  <si>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</si>
  <si>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</si>
  <si>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</si>
  <si>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</si>
  <si>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</si>
  <si>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</si>
  <si>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</si>
  <si>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</si>
  <si>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</si>
  <si>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</si>
  <si>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</si>
  <si>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</si>
  <si>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</si>
  <si>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</si>
  <si>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</si>
  <si>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</si>
  <si>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</si>
  <si>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</si>
  <si>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</si>
  <si>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</si>
  <si>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</si>
  <si>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</si>
  <si>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</si>
  <si>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</si>
  <si>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</si>
  <si>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</si>
  <si>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</si>
  <si>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</si>
  <si>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</si>
  <si>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</si>
  <si>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</si>
  <si>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</si>
  <si>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</si>
  <si>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</si>
  <si>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</si>
  <si>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</si>
  <si>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</si>
  <si>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</si>
  <si>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</si>
  <si>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</si>
  <si>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</si>
  <si>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</si>
  <si>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</si>
  <si>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</si>
  <si>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</si>
  <si>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</si>
  <si>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</si>
  <si>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</si>
  <si>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</si>
  <si>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</si>
  <si>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</si>
  <si>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</si>
  <si>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</si>
  <si>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</si>
  <si>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</si>
  <si>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</si>
  <si>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</si>
  <si>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</si>
  <si>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</si>
  <si>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</si>
  <si>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</si>
  <si>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</si>
  <si>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</si>
  <si>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</si>
  <si>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</si>
  <si>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</si>
  <si>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</si>
  <si>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</si>
  <si>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</si>
  <si>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</si>
  <si>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</si>
  <si>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</si>
  <si>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</si>
  <si>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</si>
  <si>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</si>
  <si>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</si>
  <si>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</si>
  <si>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</si>
  <si>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</si>
  <si>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</si>
  <si>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</si>
  <si>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</si>
  <si>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</si>
  <si>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</si>
  <si>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</si>
  <si>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</si>
  <si>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</si>
  <si>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</si>
  <si>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</si>
  <si>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</si>
  <si>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</si>
  <si>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</si>
  <si>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</si>
  <si>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</si>
  <si>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</si>
  <si>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</si>
  <si>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</si>
  <si>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</si>
  <si>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</si>
  <si>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</si>
  <si>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</si>
  <si>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</si>
  <si>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</si>
  <si>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</si>
  <si>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</si>
  <si>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</si>
  <si>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</si>
  <si>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</si>
  <si>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</si>
  <si>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</si>
  <si>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</si>
  <si>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</si>
  <si>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</si>
  <si>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</si>
  <si>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</si>
  <si>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</si>
  <si>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</si>
  <si>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</si>
  <si>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</si>
  <si>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</si>
  <si>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</si>
  <si>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</si>
  <si>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</si>
  <si>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</si>
  <si>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</si>
  <si>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</si>
  <si>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</si>
  <si>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</si>
  <si>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</si>
  <si>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</si>
  <si>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</si>
  <si>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</si>
  <si>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</si>
  <si>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</si>
  <si>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</si>
  <si>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</si>
  <si>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</si>
  <si>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</si>
  <si>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</si>
  <si>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</si>
  <si>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</si>
  <si>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</si>
  <si>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</si>
  <si>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</si>
  <si>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</si>
  <si>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</si>
  <si>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</si>
  <si>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</si>
  <si>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</si>
  <si>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</si>
  <si>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</si>
  <si>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</si>
  <si>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</si>
  <si>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</si>
  <si>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</si>
  <si>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</si>
  <si>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</si>
  <si>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</si>
  <si>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</si>
  <si>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</si>
  <si>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</si>
  <si>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</si>
  <si>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</si>
  <si>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</si>
  <si>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</si>
  <si>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</si>
  <si>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</si>
  <si>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</si>
  <si>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</si>
  <si>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</si>
  <si>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</si>
  <si>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</si>
  <si>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</si>
  <si>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</si>
  <si>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</si>
  <si>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</si>
  <si>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</si>
  <si>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</si>
  <si>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</si>
  <si>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</si>
  <si>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</si>
  <si>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</si>
  <si>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</si>
  <si>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</si>
  <si>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</si>
  <si>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</si>
  <si>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</si>
  <si>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</si>
  <si>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</si>
  <si>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</si>
  <si>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</si>
  <si>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</si>
  <si>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</si>
  <si>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</si>
  <si>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</si>
  <si>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</si>
  <si>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</si>
  <si>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</si>
  <si>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</si>
  <si>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</si>
  <si>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</si>
  <si>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</si>
  <si>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</si>
  <si>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</si>
  <si>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</si>
  <si>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</si>
  <si>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</si>
  <si>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</si>
  <si>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</si>
  <si>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</si>
  <si>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</si>
  <si>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</si>
  <si>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</si>
  <si>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</si>
  <si>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</si>
  <si>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</si>
  <si>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</si>
  <si>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</si>
  <si>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</si>
  <si>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</si>
  <si>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</si>
  <si>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</si>
  <si>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</si>
  <si>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</si>
  <si>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</si>
  <si>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</si>
  <si>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</si>
  <si>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</si>
  <si>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</si>
  <si>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</si>
  <si>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</si>
  <si>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</si>
  <si>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</si>
  <si>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</si>
  <si>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</si>
  <si>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</si>
  <si>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</si>
  <si>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</si>
  <si>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</si>
  <si>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</si>
  <si>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</si>
  <si>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</si>
  <si>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</si>
  <si>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</si>
  <si>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</si>
  <si>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</si>
  <si>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</si>
  <si>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</si>
  <si>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</si>
  <si>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</si>
  <si>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</si>
  <si>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</si>
  <si>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</si>
  <si>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</si>
  <si>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</si>
  <si>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</si>
  <si>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</si>
  <si>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</si>
  <si>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</si>
  <si>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</si>
  <si>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</si>
  <si>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</si>
  <si>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</si>
  <si>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</si>
  <si>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</si>
  <si>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</si>
  <si>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</si>
  <si>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</si>
  <si>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</si>
  <si>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</si>
  <si>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</si>
  <si>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</si>
  <si>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</si>
  <si>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</si>
  <si>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</si>
  <si>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</si>
  <si>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</si>
  <si>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</si>
  <si>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</si>
  <si>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</si>
  <si>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</si>
  <si>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</si>
  <si>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</si>
  <si>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</si>
  <si>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</si>
  <si>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</si>
  <si>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</si>
  <si>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</si>
  <si>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</si>
  <si>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</si>
  <si>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</si>
  <si>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</si>
  <si>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</si>
  <si>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</si>
  <si>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</si>
  <si>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</si>
  <si>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</si>
  <si>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</si>
  <si>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</si>
  <si>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</si>
  <si>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</si>
  <si>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</si>
  <si>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</si>
  <si>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</si>
  <si>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</si>
  <si>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</si>
  <si>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</si>
  <si>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</si>
  <si>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</si>
  <si>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</si>
  <si>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</si>
  <si>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</si>
  <si>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</si>
  <si>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</si>
  <si>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</si>
  <si>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</si>
  <si>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</si>
  <si>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</si>
  <si>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</si>
  <si>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</si>
  <si>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</si>
  <si>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</si>
  <si>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</si>
  <si>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</si>
  <si>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</si>
  <si>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</si>
  <si>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</si>
  <si>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</si>
  <si>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</si>
  <si>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</si>
  <si>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</si>
  <si>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</si>
  <si>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</si>
  <si>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</si>
  <si>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</si>
  <si>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</si>
  <si>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</si>
  <si>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</si>
  <si>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</si>
  <si>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</si>
  <si>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</si>
  <si>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</si>
  <si>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</si>
  <si>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</si>
  <si>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</si>
  <si>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</si>
  <si>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</si>
  <si>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</si>
  <si>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</si>
  <si>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</si>
  <si>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</si>
  <si>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</si>
  <si>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</si>
  <si>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</si>
  <si>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</si>
  <si>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</si>
  <si>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</si>
  <si>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</si>
  <si>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</si>
  <si>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</si>
  <si>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</si>
  <si>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</si>
  <si>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</si>
  <si>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</si>
  <si>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</si>
  <si>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</si>
  <si>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</si>
  <si>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</si>
  <si>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</si>
  <si>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</si>
  <si>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</si>
  <si>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</si>
  <si>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</si>
  <si>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</si>
  <si>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</si>
  <si>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</si>
  <si>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</si>
  <si>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</si>
  <si>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</si>
  <si>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</si>
  <si>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</si>
  <si>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</si>
  <si>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</si>
  <si>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</si>
  <si>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</si>
  <si>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</si>
  <si>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</si>
  <si>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</si>
  <si>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</si>
  <si>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</si>
  <si>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</si>
  <si>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</si>
  <si>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</si>
  <si>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</si>
  <si>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</si>
  <si>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</si>
  <si>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</si>
  <si>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</si>
  <si>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</si>
  <si>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</si>
  <si>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</si>
  <si>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</si>
  <si>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</si>
  <si>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</si>
  <si>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</si>
  <si>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</si>
  <si>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</si>
  <si>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</si>
  <si>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</si>
  <si>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</si>
  <si>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</si>
  <si>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</si>
  <si>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</si>
  <si>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</si>
  <si>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</si>
  <si>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</si>
  <si>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</si>
  <si>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</si>
  <si>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</si>
  <si>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</si>
  <si>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</si>
  <si>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</si>
  <si>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</si>
  <si>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</si>
  <si>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</si>
  <si>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</si>
  <si>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</si>
  <si>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</si>
  <si>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</si>
  <si>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</si>
  <si>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</si>
  <si>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</si>
  <si>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</si>
  <si>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</si>
  <si>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</si>
  <si>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</si>
  <si>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</si>
  <si>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</si>
  <si>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</si>
  <si>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</si>
  <si>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</si>
  <si>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</si>
  <si>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</si>
  <si>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</si>
  <si>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</si>
  <si>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</si>
  <si>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</si>
  <si>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</si>
  <si>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</si>
  <si>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</si>
  <si>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</si>
  <si>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</si>
  <si>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</si>
  <si>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</si>
  <si>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</si>
  <si>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</si>
  <si>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</si>
  <si>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</si>
  <si>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</si>
  <si>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</si>
  <si>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</si>
  <si>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</si>
  <si>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</si>
  <si>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</si>
  <si>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</si>
  <si>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</si>
  <si>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</si>
  <si>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</si>
  <si>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</si>
  <si>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</si>
  <si>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</si>
  <si>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</si>
  <si>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</si>
  <si>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</si>
  <si>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</si>
  <si>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</si>
  <si>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</si>
  <si>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</si>
  <si>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</si>
  <si>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</si>
  <si>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</si>
  <si>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</si>
  <si>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</si>
  <si>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</si>
  <si>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</si>
  <si>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</si>
  <si>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</si>
  <si>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</si>
  <si>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</si>
  <si>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</si>
  <si>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</si>
  <si>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</si>
  <si>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</si>
  <si>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</si>
  <si>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</si>
  <si>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</si>
  <si>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</si>
  <si>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</si>
  <si>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</si>
  <si>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</si>
  <si>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</si>
  <si>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</si>
  <si>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</si>
  <si>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</si>
  <si>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</si>
  <si>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</si>
  <si>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</si>
  <si>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</si>
  <si>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</si>
  <si>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</si>
  <si>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</si>
  <si>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</si>
  <si>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</si>
  <si>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</si>
  <si>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</si>
  <si>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</si>
  <si>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</si>
  <si>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</si>
  <si>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</si>
  <si>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</si>
  <si>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</si>
  <si>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</si>
  <si>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</si>
  <si>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</si>
  <si>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</si>
  <si>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</si>
  <si>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</si>
  <si>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</si>
  <si>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</si>
  <si>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</si>
  <si>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</si>
  <si>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</si>
  <si>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</si>
  <si>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</si>
  <si>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</si>
  <si>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</si>
  <si>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</si>
  <si>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</si>
  <si>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</si>
  <si>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</si>
  <si>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</si>
  <si>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</si>
  <si>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</si>
  <si>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</si>
  <si>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</si>
  <si>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</si>
  <si>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</si>
  <si>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</si>
  <si>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</si>
  <si>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</si>
  <si>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</si>
  <si>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</si>
  <si>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</si>
  <si>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</si>
  <si>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</si>
  <si>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</si>
  <si>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</si>
  <si>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</si>
  <si>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</si>
  <si>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</si>
  <si>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</si>
  <si>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</si>
  <si>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</si>
  <si>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</si>
  <si>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</si>
  <si>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</si>
  <si>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</si>
  <si>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</si>
  <si>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</si>
  <si>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</si>
  <si>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</si>
  <si>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</si>
  <si>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</si>
  <si>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</si>
  <si>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</si>
  <si>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</si>
  <si>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</si>
  <si>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</si>
  <si>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</si>
  <si>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</si>
  <si>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</si>
  <si>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</si>
  <si>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</si>
  <si>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</si>
  <si>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</si>
  <si>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</si>
  <si>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</si>
  <si>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</si>
  <si>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</si>
  <si>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</si>
  <si>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</si>
  <si>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</si>
  <si>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</si>
  <si>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</si>
  <si>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</si>
  <si>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</si>
  <si>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</si>
  <si>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</si>
  <si>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</si>
  <si>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</si>
  <si>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</si>
  <si>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</si>
  <si>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</si>
  <si>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</si>
  <si>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</si>
  <si>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</si>
  <si>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</si>
  <si>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</si>
  <si>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</si>
  <si>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</si>
  <si>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</si>
  <si>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</si>
  <si>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</si>
  <si>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</si>
  <si>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</si>
  <si>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</si>
  <si>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</si>
  <si>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</si>
  <si>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</si>
  <si>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</si>
  <si>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</si>
  <si>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</si>
  <si>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</si>
  <si>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</si>
  <si>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</si>
  <si>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</si>
  <si>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</si>
  <si>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</si>
  <si>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</si>
  <si>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</si>
  <si>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</si>
  <si>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</si>
  <si>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</si>
  <si>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</si>
  <si>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</si>
  <si>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</si>
  <si>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</si>
  <si>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</si>
  <si>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</si>
  <si>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</si>
  <si>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</si>
  <si>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</si>
  <si>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</si>
  <si>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</si>
  <si>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</si>
  <si>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</si>
  <si>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</si>
  <si>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</si>
  <si>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</si>
  <si>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</si>
  <si>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</si>
  <si>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</si>
  <si>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</si>
  <si>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</si>
  <si>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</si>
  <si>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</si>
  <si>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</si>
  <si>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</si>
  <si>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</si>
  <si>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</si>
  <si>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</si>
  <si>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</si>
  <si>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</si>
  <si>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</si>
  <si>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</si>
  <si>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</si>
  <si>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</si>
  <si>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</si>
  <si>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</si>
  <si>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</si>
  <si>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</si>
  <si>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</si>
  <si>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</si>
  <si>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</si>
  <si>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</si>
  <si>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</si>
  <si>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</si>
  <si>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</si>
  <si>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</si>
  <si>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</si>
  <si>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</si>
  <si>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</si>
  <si>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</si>
  <si>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</si>
  <si>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</si>
  <si>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</si>
  <si>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</si>
  <si>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</si>
  <si>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</si>
  <si>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</si>
  <si>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</si>
  <si>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</si>
  <si>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</si>
  <si>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</si>
  <si>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</si>
  <si>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</si>
  <si>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</si>
  <si>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</si>
  <si>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</si>
  <si>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</si>
  <si>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</si>
  <si>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</si>
  <si>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</si>
  <si>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</si>
  <si>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</si>
  <si>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</si>
  <si>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</si>
  <si>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</si>
  <si>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</si>
  <si>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</si>
  <si>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</si>
  <si>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</si>
  <si>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</si>
  <si>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</si>
  <si>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</si>
  <si>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</si>
  <si>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</si>
  <si>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</si>
  <si>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</si>
  <si>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</si>
  <si>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</si>
  <si>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</si>
  <si>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</si>
  <si>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</si>
  <si>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</si>
  <si>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</si>
  <si>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</si>
  <si>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</si>
  <si>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</si>
  <si>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</si>
  <si>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</si>
  <si>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</si>
  <si>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</si>
  <si>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</si>
  <si>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</si>
  <si>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</si>
  <si>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</si>
  <si>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</si>
  <si>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</si>
  <si>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</si>
  <si>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</si>
  <si>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</si>
  <si>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</si>
  <si>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</si>
  <si>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</si>
  <si>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</si>
  <si>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</si>
  <si>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</si>
  <si>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</si>
  <si>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</si>
  <si>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</si>
  <si>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</si>
  <si>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</si>
  <si>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</si>
  <si>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</si>
  <si>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</si>
  <si>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</si>
  <si>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</si>
  <si>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</si>
  <si>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</si>
  <si>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</si>
  <si>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</si>
  <si>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</si>
  <si>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</si>
  <si>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</si>
  <si>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</si>
  <si>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</si>
  <si>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</si>
  <si>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</si>
  <si>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</si>
  <si>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</si>
  <si>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</si>
  <si>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</si>
  <si>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</si>
  <si>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</si>
  <si>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</si>
  <si>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</si>
  <si>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</si>
  <si>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</si>
  <si>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</si>
  <si>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</si>
  <si>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</si>
  <si>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</si>
  <si>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</si>
  <si>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</si>
  <si>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</si>
  <si>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</si>
  <si>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</si>
  <si>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</si>
  <si>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</si>
  <si>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</si>
  <si>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</si>
  <si>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</si>
  <si>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</si>
  <si>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</si>
  <si>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</si>
  <si>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</si>
  <si>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</si>
  <si>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</si>
  <si>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</si>
  <si>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</si>
  <si>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</si>
  <si>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</si>
  <si>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</si>
  <si>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</si>
  <si>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</si>
  <si>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</si>
  <si>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</si>
  <si>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</si>
  <si>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</si>
  <si>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</si>
  <si>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</si>
  <si>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</si>
  <si>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</si>
  <si>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</si>
  <si>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</si>
  <si>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</si>
  <si>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</si>
  <si>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</si>
  <si>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</si>
  <si>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</si>
  <si>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</si>
  <si>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</si>
  <si>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</si>
  <si>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</si>
  <si>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</si>
  <si>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</si>
  <si>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</si>
  <si>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</si>
  <si>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</si>
  <si>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</si>
  <si>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</si>
  <si>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</si>
  <si>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</si>
  <si>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</si>
  <si>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</si>
  <si>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</si>
  <si>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</si>
  <si>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</si>
  <si>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</si>
  <si>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</si>
  <si>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</si>
  <si>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</si>
  <si>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</si>
  <si>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</si>
  <si>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</si>
  <si>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</si>
  <si>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</si>
  <si>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</si>
  <si>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</si>
  <si>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</si>
  <si>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</si>
  <si>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</si>
  <si>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</si>
  <si>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</si>
  <si>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</si>
  <si>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</si>
  <si>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</si>
  <si>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</si>
  <si>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</si>
  <si>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</si>
  <si>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</si>
  <si>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</si>
  <si>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</si>
  <si>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</si>
  <si>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</si>
  <si>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</si>
  <si>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</si>
  <si>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</si>
  <si>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</si>
  <si>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</si>
  <si>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</si>
  <si>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</si>
  <si>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</si>
  <si>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</si>
  <si>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</si>
  <si>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</si>
  <si>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</si>
  <si>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</si>
  <si>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</si>
  <si>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</si>
  <si>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</si>
  <si>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</si>
  <si>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</si>
  <si>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</si>
  <si>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</si>
  <si>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</si>
  <si>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</si>
  <si>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</si>
  <si>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</si>
  <si>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</si>
  <si>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</si>
  <si>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</si>
  <si>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</si>
  <si>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</si>
  <si>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</si>
  <si>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</si>
  <si>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</si>
  <si>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</si>
  <si>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</si>
  <si>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</si>
  <si>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</si>
  <si>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</si>
  <si>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</si>
  <si>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</si>
  <si>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</si>
  <si>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</si>
  <si>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</si>
  <si>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</si>
  <si>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</si>
  <si>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</si>
  <si>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</si>
  <si>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</si>
  <si>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</si>
  <si>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</si>
  <si>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</si>
  <si>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</si>
  <si>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</si>
  <si>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</si>
  <si>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</si>
  <si>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</si>
  <si>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</si>
  <si>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</si>
  <si>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</si>
  <si>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</si>
  <si>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</si>
  <si>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</si>
  <si>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</si>
  <si>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</si>
  <si>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</si>
  <si>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</si>
  <si>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</si>
  <si>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</si>
  <si>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</si>
  <si>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</si>
  <si>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</si>
  <si>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</si>
  <si>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</si>
  <si>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</si>
  <si>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</si>
  <si>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</si>
  <si>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</si>
  <si>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</si>
  <si>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</si>
  <si>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</si>
  <si>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</si>
  <si>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</si>
  <si>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</si>
  <si>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</si>
  <si>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</si>
  <si>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</si>
  <si>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</si>
  <si>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</si>
  <si>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</si>
  <si>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</si>
  <si>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</si>
  <si>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</si>
  <si>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</si>
  <si>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</si>
  <si>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</si>
  <si>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</si>
  <si>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</si>
  <si>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</si>
  <si>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</si>
  <si>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</si>
  <si>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</si>
  <si>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</si>
  <si>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</si>
  <si>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</si>
  <si>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</si>
  <si>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</si>
  <si>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</si>
  <si>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</si>
  <si>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</si>
  <si>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</si>
  <si>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</si>
  <si>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</si>
  <si>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</si>
  <si>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</si>
  <si>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</si>
  <si>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</si>
  <si>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</si>
  <si>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</si>
  <si>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</si>
  <si>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</si>
  <si>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</si>
  <si>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</si>
  <si>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</si>
  <si>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</si>
  <si>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</si>
  <si>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</si>
  <si>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</si>
  <si>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</si>
  <si>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</si>
  <si>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</si>
  <si>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</si>
  <si>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</si>
  <si>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</si>
  <si>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</si>
  <si>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</si>
  <si>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</si>
  <si>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</si>
  <si>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</si>
  <si>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</si>
  <si>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</si>
  <si>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</si>
  <si>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</si>
  <si>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</si>
  <si>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</si>
  <si>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</si>
  <si>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</si>
  <si>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</si>
  <si>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</si>
  <si>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</si>
  <si>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</si>
  <si>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</si>
  <si>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</si>
  <si>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</si>
  <si>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</si>
  <si>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</si>
  <si>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</si>
  <si>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</si>
  <si>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</si>
  <si>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</si>
  <si>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</si>
  <si>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</si>
  <si>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</si>
  <si>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</si>
  <si>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</si>
  <si>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</si>
  <si>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</si>
  <si>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</si>
  <si>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</si>
  <si>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</si>
  <si>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</si>
  <si>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</si>
  <si>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</si>
  <si>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</si>
  <si>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</si>
  <si>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</si>
  <si>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</si>
  <si>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</si>
  <si>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</si>
  <si>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</si>
  <si>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</si>
  <si>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</si>
  <si>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</si>
  <si>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</si>
  <si>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</si>
  <si>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</si>
  <si>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</si>
  <si>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</si>
  <si>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</si>
  <si>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</si>
  <si>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</si>
  <si>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</si>
  <si>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</si>
  <si>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</si>
  <si>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</si>
  <si>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</si>
  <si>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</si>
  <si>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</si>
  <si>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</si>
  <si>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</si>
  <si>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</si>
  <si>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</si>
  <si>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</si>
  <si>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</si>
  <si>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</si>
  <si>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</si>
  <si>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</si>
  <si>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</si>
  <si>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</si>
  <si>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</si>
  <si>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</si>
  <si>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</si>
  <si>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</si>
  <si>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</si>
  <si>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</si>
  <si>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</si>
  <si>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</si>
  <si>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</si>
  <si>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</si>
  <si>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</si>
  <si>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</si>
  <si>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</si>
  <si>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</si>
  <si>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</si>
  <si>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</si>
  <si>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</si>
  <si>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</si>
  <si>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</si>
  <si>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</si>
  <si>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</si>
  <si>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</si>
  <si>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</si>
  <si>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</si>
  <si>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</si>
  <si>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</si>
  <si>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</si>
  <si>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</si>
  <si>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</si>
  <si>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</si>
  <si>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</si>
  <si>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</si>
  <si>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</si>
  <si>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</si>
  <si>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</si>
  <si>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</si>
  <si>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</si>
  <si>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</si>
  <si>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</si>
  <si>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</si>
  <si>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</si>
  <si>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</si>
  <si>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</si>
  <si>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</si>
  <si>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</si>
  <si>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</si>
  <si>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</si>
  <si>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</si>
  <si>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</si>
  <si>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</si>
  <si>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</si>
  <si>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</si>
  <si>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</si>
  <si>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</si>
  <si>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</si>
  <si>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</si>
  <si>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</si>
  <si>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</si>
  <si>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</si>
  <si>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</si>
  <si>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</si>
  <si>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</si>
  <si>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</si>
  <si>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</si>
  <si>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</si>
  <si>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</si>
  <si>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</si>
  <si>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</si>
  <si>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</si>
  <si>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</si>
  <si>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</si>
  <si>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</si>
  <si>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</si>
  <si>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</si>
  <si>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</si>
  <si>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</si>
  <si>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</si>
  <si>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</si>
  <si>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</si>
  <si>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</si>
  <si>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</si>
  <si>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</si>
  <si>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</si>
  <si>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</si>
  <si>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</si>
  <si>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</si>
  <si>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</si>
  <si>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</si>
  <si>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</si>
  <si>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</si>
  <si>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</si>
  <si>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</si>
  <si>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</si>
  <si>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</si>
  <si>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</si>
  <si>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</si>
  <si>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</si>
  <si>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</si>
  <si>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</si>
  <si>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</si>
  <si>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</si>
  <si>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</si>
  <si>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</si>
  <si>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</si>
  <si>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</si>
  <si>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</si>
  <si>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</si>
  <si>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</si>
  <si>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</si>
  <si>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</si>
  <si>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</si>
  <si>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</si>
  <si>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</si>
  <si>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</si>
  <si>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</si>
  <si>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</si>
  <si>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</si>
  <si>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</si>
  <si>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</si>
  <si>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</si>
  <si>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</si>
  <si>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</si>
  <si>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</si>
  <si>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</si>
  <si>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</si>
  <si>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</si>
  <si>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</si>
  <si>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</si>
  <si>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</si>
  <si>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</si>
  <si>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</si>
  <si>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</si>
  <si>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</si>
  <si>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</si>
  <si>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</si>
  <si>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</si>
  <si>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</si>
  <si>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</si>
  <si>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</si>
  <si>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</si>
  <si>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</si>
  <si>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</si>
  <si>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</si>
  <si>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</si>
  <si>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</si>
  <si>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</si>
  <si>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</si>
  <si>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</si>
  <si>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</si>
  <si>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</si>
  <si>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</si>
  <si>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</si>
  <si>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</si>
  <si>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</si>
  <si>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</si>
  <si>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</si>
  <si>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</si>
  <si>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</si>
  <si>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</si>
  <si>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</si>
  <si>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</si>
  <si>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</si>
  <si>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</si>
  <si>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</si>
  <si>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</si>
  <si>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</si>
  <si>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</si>
  <si>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</si>
  <si>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</si>
  <si>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</si>
  <si>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</si>
  <si>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</si>
  <si>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</si>
  <si>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</si>
  <si>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</si>
  <si>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</si>
  <si>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</si>
  <si>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</si>
  <si>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</si>
  <si>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</si>
  <si>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</si>
  <si>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</si>
  <si>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</si>
  <si>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</si>
  <si>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</si>
  <si>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</si>
  <si>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</si>
  <si>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</si>
  <si>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</si>
  <si>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</si>
  <si>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</si>
  <si>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</si>
  <si>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</si>
  <si>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</si>
  <si>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</si>
  <si>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</si>
  <si>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</si>
  <si>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</si>
  <si>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</si>
  <si>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</si>
  <si>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</si>
  <si>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</si>
  <si>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</si>
  <si>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</si>
  <si>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</si>
  <si>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</si>
  <si>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</si>
  <si>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</si>
  <si>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</si>
  <si>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</si>
  <si>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</si>
  <si>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</si>
  <si>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</si>
  <si>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</si>
  <si>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</si>
  <si>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</si>
  <si>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</si>
  <si>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</si>
  <si>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</si>
  <si>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</si>
  <si>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</si>
  <si>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</si>
  <si>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</si>
  <si>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</si>
  <si>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</si>
  <si>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</si>
  <si>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</si>
  <si>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</si>
  <si>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</si>
  <si>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</si>
  <si>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</si>
  <si>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</si>
  <si>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</si>
  <si>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</si>
  <si>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</si>
  <si>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</si>
  <si>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</si>
  <si>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</si>
  <si>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</si>
  <si>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</si>
  <si>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</si>
  <si>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</si>
  <si>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</si>
  <si>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</si>
  <si>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</si>
  <si>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</si>
  <si>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</si>
  <si>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</si>
  <si>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</si>
  <si>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</si>
  <si>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</si>
  <si>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</si>
  <si>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</si>
  <si>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</si>
  <si>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</si>
  <si>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</si>
  <si>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</si>
  <si>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</si>
  <si>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</si>
  <si>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</si>
  <si>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</si>
  <si>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</si>
  <si>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</si>
  <si>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</si>
  <si>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</si>
  <si>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</si>
  <si>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</si>
  <si>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</si>
  <si>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</si>
  <si>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</si>
  <si>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</si>
  <si>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</si>
  <si>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</si>
  <si>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</si>
  <si>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</si>
  <si>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</si>
  <si>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</si>
  <si>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</si>
  <si>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</si>
  <si>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</si>
  <si>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</si>
  <si>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</si>
  <si>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</si>
  <si>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</si>
  <si>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</si>
  <si>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</si>
  <si>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</si>
  <si>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</si>
  <si>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</si>
  <si>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</si>
  <si>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</si>
  <si>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</si>
  <si>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</si>
  <si>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</si>
  <si>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</si>
  <si>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</si>
  <si>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</si>
  <si>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</si>
  <si>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</si>
  <si>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</si>
  <si>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</si>
  <si>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</si>
  <si>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</si>
  <si>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</si>
  <si>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</si>
  <si>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</si>
  <si>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</si>
  <si>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</si>
  <si>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</si>
  <si>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</si>
  <si>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</si>
  <si>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</si>
  <si>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</si>
  <si>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</si>
  <si>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</si>
  <si>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</si>
  <si>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</si>
  <si>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</si>
  <si>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</si>
  <si>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</si>
  <si>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</si>
  <si>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</si>
  <si>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</si>
  <si>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</si>
  <si>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</si>
  <si>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</si>
  <si>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</si>
  <si>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</si>
  <si>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</si>
  <si>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</si>
  <si>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</si>
  <si>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</si>
  <si>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</si>
  <si>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</si>
  <si>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</si>
  <si>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</si>
  <si>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</si>
  <si>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</si>
  <si>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</si>
  <si>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</si>
  <si>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</si>
  <si>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</si>
  <si>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</si>
  <si>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</si>
  <si>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</si>
  <si>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</si>
  <si>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</si>
  <si>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</si>
  <si>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</si>
  <si>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</si>
  <si>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</si>
  <si>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</si>
  <si>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</si>
  <si>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</si>
  <si>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</si>
  <si>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</si>
  <si>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</si>
  <si>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</si>
  <si>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</si>
  <si>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</si>
  <si>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</si>
  <si>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</si>
  <si>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</si>
  <si>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</si>
  <si>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</si>
  <si>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</si>
  <si>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</si>
  <si>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</si>
  <si>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</si>
  <si>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</si>
  <si>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</si>
  <si>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</si>
  <si>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</si>
  <si>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</si>
  <si>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</si>
  <si>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</si>
  <si>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</si>
  <si>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</si>
  <si>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</si>
  <si>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</si>
  <si>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</si>
  <si>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</si>
  <si>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</si>
  <si>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</si>
  <si>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</si>
  <si>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</si>
  <si>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</si>
  <si>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</si>
  <si>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</si>
  <si>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</si>
  <si>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</si>
  <si>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</si>
  <si>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</si>
  <si>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</si>
  <si>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</si>
  <si>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</si>
  <si>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</si>
  <si>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</si>
  <si>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</si>
  <si>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</si>
  <si>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</si>
  <si>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</si>
  <si>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</si>
  <si>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</si>
  <si>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</si>
  <si>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</si>
  <si>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</si>
  <si>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</si>
  <si>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</si>
  <si>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</si>
  <si>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</si>
  <si>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</si>
  <si>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</si>
  <si>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</si>
  <si>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</si>
  <si>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</si>
  <si>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</si>
  <si>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</si>
  <si>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</si>
  <si>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</si>
  <si>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</si>
  <si>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</si>
  <si>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</si>
  <si>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</si>
  <si>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</si>
  <si>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</si>
  <si>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</si>
  <si>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</si>
  <si>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</si>
  <si>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</si>
  <si>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</si>
  <si>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</si>
  <si>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</si>
  <si>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</si>
  <si>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</si>
  <si>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</si>
  <si>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</si>
  <si>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</si>
  <si>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</si>
  <si>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</si>
  <si>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</si>
  <si>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</si>
  <si>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</si>
  <si>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</si>
  <si>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</si>
  <si>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</si>
  <si>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</si>
  <si>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</si>
  <si>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</si>
  <si>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</si>
  <si>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</si>
  <si>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</si>
  <si>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</si>
  <si>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</si>
  <si>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</si>
  <si>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</si>
  <si>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</si>
  <si>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</si>
  <si>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</si>
  <si>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</si>
  <si>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</si>
  <si>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</si>
  <si>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</si>
  <si>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</si>
  <si>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</si>
  <si>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</si>
  <si>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</si>
  <si>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</si>
  <si>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</si>
  <si>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</si>
  <si>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</si>
  <si>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</si>
  <si>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</si>
  <si>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</si>
  <si>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</si>
  <si>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</si>
  <si>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</si>
  <si>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</si>
  <si>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</si>
  <si>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</si>
  <si>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</si>
  <si>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</si>
  <si>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</si>
  <si>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</si>
  <si>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</si>
  <si>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</si>
  <si>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</si>
  <si>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</si>
  <si>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</si>
  <si>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</si>
  <si>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</si>
  <si>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</si>
  <si>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</si>
  <si>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</si>
  <si>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</si>
  <si>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</si>
  <si>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</si>
  <si>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</si>
  <si>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</si>
  <si>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</si>
  <si>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</si>
  <si>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</si>
  <si>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</si>
  <si>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</si>
  <si>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</si>
  <si>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</si>
  <si>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</si>
  <si>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</si>
  <si>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</si>
  <si>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</si>
  <si>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</si>
  <si>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</si>
  <si>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</si>
  <si>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</si>
  <si>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</si>
  <si>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</si>
  <si>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</si>
  <si>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</si>
  <si>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</si>
  <si>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</si>
  <si>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</si>
  <si>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</si>
  <si>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</si>
  <si>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</si>
  <si>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</si>
  <si>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</si>
  <si>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</si>
  <si>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</si>
  <si>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</si>
  <si>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</si>
  <si>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</si>
  <si>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</si>
  <si>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</si>
  <si>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</si>
  <si>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</si>
  <si>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</si>
  <si>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</si>
  <si>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</si>
  <si>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</si>
  <si>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</si>
  <si>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</si>
  <si>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</si>
  <si>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</si>
  <si>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</si>
  <si>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</si>
  <si>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</si>
  <si>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</si>
  <si>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</si>
  <si>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</si>
  <si>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</si>
  <si>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</si>
  <si>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</si>
  <si>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</si>
  <si>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</si>
  <si>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</si>
  <si>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</si>
  <si>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</si>
  <si>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</si>
  <si>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</si>
  <si>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</si>
  <si>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</si>
  <si>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</si>
  <si>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</si>
  <si>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</si>
  <si>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</si>
  <si>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</si>
  <si>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</si>
  <si>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</si>
  <si>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</si>
  <si>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</si>
  <si>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</si>
  <si>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</si>
  <si>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</si>
  <si>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</si>
  <si>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</si>
  <si>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</si>
  <si>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</si>
  <si>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</si>
  <si>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</si>
  <si>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</si>
  <si>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</si>
  <si>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</si>
  <si>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</si>
  <si>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</si>
  <si>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</si>
  <si>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</si>
  <si>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</si>
  <si>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</si>
  <si>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</si>
  <si>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</si>
  <si>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</si>
  <si>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</si>
  <si>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</si>
  <si>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</si>
  <si>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</si>
  <si>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</si>
  <si>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</si>
  <si>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</si>
  <si>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</si>
  <si>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</si>
  <si>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</si>
  <si>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</si>
  <si>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</si>
  <si>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</si>
  <si>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</si>
  <si>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</si>
  <si>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</si>
  <si>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</si>
  <si>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</si>
  <si>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</si>
  <si>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</si>
  <si>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</si>
  <si>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</si>
  <si>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</si>
  <si>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</si>
  <si>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</si>
  <si>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</si>
  <si>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</si>
  <si>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</si>
  <si>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</si>
  <si>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</si>
  <si>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</si>
  <si>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</si>
  <si>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</si>
  <si>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</si>
  <si>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</si>
  <si>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</si>
  <si>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</si>
  <si>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</si>
  <si>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</si>
  <si>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</si>
  <si>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</si>
  <si>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</si>
  <si>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</si>
  <si>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</si>
  <si>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</si>
  <si>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</si>
  <si>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</si>
  <si>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</si>
  <si>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</si>
  <si>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</si>
  <si>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</si>
  <si>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</si>
  <si>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</si>
  <si>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</si>
  <si>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</si>
  <si>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</si>
  <si>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</si>
  <si>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</si>
  <si>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</si>
  <si>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</si>
  <si>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</si>
  <si>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</si>
  <si>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</si>
  <si>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</si>
  <si>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</si>
  <si>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</si>
  <si>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</si>
  <si>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</si>
  <si>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</si>
  <si>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</si>
  <si>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</si>
  <si>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</si>
  <si>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</si>
  <si>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</si>
  <si>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</si>
  <si>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</si>
  <si>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</si>
  <si>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</si>
  <si>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</si>
  <si>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</si>
  <si>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</si>
  <si>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</si>
  <si>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</si>
  <si>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</si>
  <si>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</si>
  <si>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</si>
  <si>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</si>
  <si>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</si>
  <si>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</si>
  <si>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</si>
  <si>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</si>
  <si>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</si>
  <si>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</si>
  <si>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</si>
  <si>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</si>
  <si>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</si>
  <si>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</si>
  <si>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</si>
  <si>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</si>
  <si>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</si>
  <si>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</si>
  <si>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</si>
  <si>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</si>
  <si>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</si>
  <si>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</si>
  <si>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</si>
  <si>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</si>
  <si>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</si>
  <si>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</si>
  <si>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</si>
  <si>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</si>
  <si>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</si>
  <si>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</si>
  <si>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</si>
  <si>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</si>
  <si>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</si>
  <si>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</si>
  <si>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</si>
  <si>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</si>
  <si>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</si>
  <si>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</si>
  <si>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</si>
  <si>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</si>
  <si>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</si>
  <si>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</si>
  <si>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</si>
  <si>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</si>
  <si>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</si>
  <si>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</si>
  <si>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</si>
  <si>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</si>
  <si>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</si>
  <si>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</si>
  <si>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</si>
  <si>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</si>
  <si>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</si>
  <si>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</si>
  <si>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</si>
  <si>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</si>
  <si>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</si>
  <si>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</si>
  <si>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</si>
  <si>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</si>
  <si>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</si>
  <si>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</si>
  <si>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</si>
  <si>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</si>
  <si>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</si>
  <si>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</si>
  <si>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</si>
  <si>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</si>
  <si>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</si>
  <si>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</si>
  <si>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</si>
  <si>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</si>
  <si>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</si>
  <si>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</si>
  <si>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</si>
  <si>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</si>
  <si>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</si>
  <si>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</si>
  <si>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</si>
  <si>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</si>
  <si>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</si>
  <si>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</si>
  <si>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</si>
  <si>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</si>
  <si>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</si>
  <si>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</si>
  <si>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</si>
  <si>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</si>
  <si>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</si>
  <si>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</si>
  <si>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</si>
  <si>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</si>
  <si>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</si>
  <si>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</si>
  <si>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</si>
  <si>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</si>
  <si>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</si>
  <si>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</si>
  <si>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</si>
  <si>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</si>
  <si>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</si>
  <si>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</si>
  <si>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</si>
  <si>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</si>
  <si>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</si>
  <si>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</si>
  <si>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</si>
  <si>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</si>
  <si>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</si>
  <si>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</si>
  <si>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</si>
  <si>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</si>
  <si>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</si>
  <si>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</si>
  <si>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</si>
  <si>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</si>
  <si>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</si>
  <si>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</si>
  <si>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</si>
  <si>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</si>
  <si>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</si>
  <si>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</si>
  <si>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</si>
  <si>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</si>
  <si>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</si>
  <si>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</si>
  <si>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</si>
  <si>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</si>
  <si>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</si>
  <si>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</si>
  <si>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</si>
  <si>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</si>
  <si>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</si>
  <si>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</si>
  <si>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</si>
  <si>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</si>
  <si>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</si>
  <si>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</si>
  <si>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</si>
  <si>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</si>
  <si>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</si>
  <si>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</si>
  <si>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</si>
  <si>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</si>
  <si>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</si>
  <si>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</si>
  <si>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</si>
  <si>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</si>
  <si>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</si>
  <si>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</si>
  <si>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</si>
  <si>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</si>
  <si>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</si>
  <si>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</si>
  <si>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</si>
  <si>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</si>
  <si>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</si>
  <si>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</si>
  <si>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</si>
  <si>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</si>
  <si>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</si>
  <si>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</si>
  <si>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</si>
  <si>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</si>
  <si>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</si>
  <si>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</si>
  <si>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</si>
  <si>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</si>
  <si>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</si>
  <si>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</si>
  <si>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</si>
  <si>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</si>
  <si>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</si>
  <si>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</si>
  <si>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</si>
  <si>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</si>
  <si>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</si>
  <si>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</si>
  <si>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</si>
  <si>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</si>
  <si>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</si>
  <si>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</si>
  <si>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</si>
  <si>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</si>
  <si>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</si>
  <si>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</si>
  <si>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</si>
  <si>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</si>
  <si>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</si>
  <si>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</si>
  <si>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</si>
  <si>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</si>
  <si>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</si>
  <si>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</si>
  <si>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</si>
  <si>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</si>
  <si>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</si>
  <si>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</si>
  <si>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</si>
  <si>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</si>
  <si>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</si>
  <si>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</si>
  <si>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</si>
  <si>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</si>
  <si>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</si>
  <si>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</si>
  <si>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</si>
  <si>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</si>
  <si>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</si>
  <si>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</si>
  <si>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</si>
  <si>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</si>
  <si>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</si>
  <si>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</si>
  <si>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</si>
  <si>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</si>
  <si>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</si>
  <si>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</si>
  <si>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</si>
  <si>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</si>
  <si>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</si>
  <si>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</si>
  <si>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</si>
  <si>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</si>
  <si>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</si>
  <si>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</si>
  <si>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</si>
  <si>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</si>
  <si>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</si>
  <si>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</si>
  <si>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</si>
  <si>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</si>
  <si>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</si>
  <si>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</si>
  <si>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</si>
  <si>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</si>
  <si>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</si>
  <si>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</si>
  <si>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</si>
  <si>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</si>
  <si>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</si>
  <si>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</si>
  <si>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</si>
  <si>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</si>
  <si>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</si>
  <si>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</si>
  <si>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</si>
  <si>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</si>
  <si>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</si>
  <si>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</si>
  <si>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</si>
  <si>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</si>
  <si>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</si>
  <si>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</si>
  <si>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</si>
  <si>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</si>
  <si>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</si>
  <si>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</si>
  <si>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</si>
  <si>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</si>
  <si>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</si>
  <si>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</si>
  <si>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</si>
  <si>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</si>
  <si>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</si>
  <si>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</si>
  <si>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</si>
  <si>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</si>
  <si>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</si>
  <si>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</si>
  <si>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</si>
  <si>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</si>
  <si>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</si>
  <si>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</si>
  <si>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</si>
  <si>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</si>
  <si>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</si>
  <si>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</si>
  <si>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</si>
  <si>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</si>
  <si>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</si>
  <si>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</si>
  <si>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</si>
  <si>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</si>
  <si>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</si>
  <si>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</si>
  <si>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</si>
  <si>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</si>
  <si>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</si>
  <si>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</si>
  <si>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</si>
  <si>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</si>
  <si>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</si>
  <si>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</si>
  <si>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</si>
  <si>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</si>
  <si>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</si>
  <si>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</si>
  <si>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</si>
  <si>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</si>
  <si>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</si>
  <si>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</si>
  <si>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</si>
  <si>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</si>
  <si>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</si>
  <si>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</si>
  <si>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</si>
  <si>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</si>
  <si>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</si>
  <si>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</si>
  <si>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</si>
  <si>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</si>
  <si>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</si>
  <si>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</si>
  <si>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</si>
  <si>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</si>
  <si>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</si>
  <si>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</si>
  <si>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</si>
  <si>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</si>
  <si>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</si>
  <si>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</si>
  <si>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</si>
  <si>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</si>
  <si>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</si>
  <si>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</si>
  <si>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</si>
  <si>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</si>
  <si>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</si>
  <si>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</si>
  <si>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</si>
  <si>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</si>
  <si>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</si>
  <si>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</si>
  <si>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</si>
  <si>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</si>
  <si>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</si>
  <si>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</si>
  <si>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</si>
  <si>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</si>
  <si>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</si>
  <si>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</si>
  <si>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</si>
  <si>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</si>
  <si>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</si>
  <si>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</si>
  <si>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</si>
  <si>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</si>
  <si>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</si>
  <si>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</si>
  <si>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</si>
  <si>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</si>
  <si>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</si>
  <si>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</si>
  <si>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</si>
  <si>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</si>
  <si>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</si>
  <si>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</si>
  <si>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</si>
  <si>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</si>
  <si>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</si>
  <si>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</si>
  <si>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</si>
  <si>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</si>
  <si>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</si>
  <si>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</si>
  <si>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</si>
  <si>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</si>
  <si>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</si>
  <si>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</si>
  <si>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</si>
  <si>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</si>
  <si>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</si>
  <si>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</si>
  <si>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</si>
  <si>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</si>
  <si>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</si>
  <si>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</si>
  <si>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</si>
  <si>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</si>
  <si>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</si>
  <si>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</si>
  <si>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</si>
  <si>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</si>
  <si>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</si>
  <si>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</si>
  <si>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</si>
  <si>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</si>
  <si>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</si>
  <si>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</si>
  <si>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</si>
  <si>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</si>
  <si>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</si>
  <si>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</si>
  <si>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</si>
  <si>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</si>
  <si>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</si>
  <si>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</si>
  <si>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</si>
  <si>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</si>
  <si>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</si>
  <si>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</si>
  <si>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</si>
  <si>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</si>
  <si>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</si>
  <si>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</si>
  <si>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</si>
  <si>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</si>
  <si>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</si>
  <si>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</si>
  <si>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</si>
  <si>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</si>
  <si>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</si>
  <si>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</si>
  <si>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</si>
  <si>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</si>
  <si>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</si>
  <si>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</si>
  <si>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</si>
  <si>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</si>
  <si>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</si>
  <si>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</si>
  <si>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</si>
  <si>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</si>
  <si>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</si>
  <si>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</si>
  <si>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</si>
  <si>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</si>
  <si>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</si>
  <si>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</si>
  <si>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</si>
  <si>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</si>
  <si>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</si>
  <si>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</si>
  <si>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</si>
  <si>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</si>
  <si>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</si>
  <si>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</si>
  <si>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</si>
  <si>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</si>
  <si>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</si>
  <si>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</si>
  <si>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</si>
  <si>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</si>
  <si>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</si>
  <si>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</si>
  <si>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</si>
  <si>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</si>
  <si>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</si>
  <si>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</si>
  <si>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</si>
  <si>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</si>
  <si>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</si>
  <si>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</si>
  <si>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</si>
  <si>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</si>
  <si>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</si>
  <si>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</si>
  <si>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</si>
  <si>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</si>
  <si>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</si>
  <si>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</si>
  <si>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</si>
  <si>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</si>
  <si>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</si>
  <si>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</si>
  <si>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</si>
  <si>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</si>
  <si>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</si>
  <si>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</si>
  <si>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</si>
  <si>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</si>
  <si>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</si>
  <si>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</si>
  <si>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</si>
  <si>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</si>
  <si>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</si>
  <si>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</si>
  <si>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</si>
  <si>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</si>
  <si>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</si>
  <si>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</si>
  <si>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</si>
  <si>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</si>
  <si>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</si>
  <si>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</si>
  <si>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</si>
  <si>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</si>
  <si>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</si>
  <si>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</si>
  <si>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</si>
  <si>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</si>
  <si>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</si>
  <si>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</si>
  <si>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</si>
  <si>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</si>
  <si>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</si>
  <si>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</si>
  <si>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</si>
  <si>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</si>
  <si>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</si>
  <si>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</si>
  <si>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</si>
  <si>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</si>
  <si>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</si>
  <si>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</si>
  <si>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</si>
  <si>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</si>
  <si>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</si>
  <si>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</si>
  <si>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</si>
  <si>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</si>
  <si>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</si>
  <si>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</si>
  <si>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</si>
  <si>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</si>
  <si>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</si>
  <si>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</si>
  <si>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</si>
  <si>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</si>
  <si>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</si>
  <si>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</si>
  <si>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</si>
  <si>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</si>
  <si>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</si>
  <si>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</si>
  <si>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</si>
  <si>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</si>
  <si>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</si>
  <si>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</si>
  <si>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</si>
  <si>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</si>
  <si>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</si>
  <si>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</si>
  <si>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</si>
  <si>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</si>
  <si>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</si>
  <si>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</si>
  <si>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</si>
  <si>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</si>
  <si>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</si>
  <si>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</si>
  <si>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</si>
  <si>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</si>
  <si>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</si>
  <si>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</si>
  <si>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</si>
  <si>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</si>
  <si>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</si>
  <si>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</si>
  <si>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</si>
  <si>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</si>
  <si>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</si>
  <si>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</si>
  <si>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</si>
  <si>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</si>
  <si>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</si>
  <si>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</si>
  <si>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</si>
  <si>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</si>
  <si>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</si>
  <si>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</si>
  <si>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</si>
  <si>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</si>
  <si>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</si>
  <si>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</si>
  <si>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</si>
  <si>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</si>
  <si>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</si>
  <si>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</si>
  <si>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</si>
  <si>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</si>
  <si>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</si>
  <si>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</si>
  <si>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</si>
  <si>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</si>
  <si>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</si>
  <si>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</si>
  <si>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</si>
  <si>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</si>
  <si>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</si>
  <si>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</si>
  <si>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</si>
  <si>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</si>
  <si>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</si>
  <si>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</si>
  <si>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</si>
  <si>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</si>
  <si>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</si>
  <si>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</si>
  <si>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</si>
  <si>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</si>
  <si>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</si>
  <si>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</si>
  <si>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</si>
  <si>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</si>
  <si>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</si>
  <si>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</si>
  <si>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</si>
  <si>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</si>
  <si>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</si>
  <si>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</si>
  <si>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</si>
  <si>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</si>
  <si>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</si>
  <si>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</si>
  <si>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</si>
  <si>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</si>
  <si>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</si>
  <si>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</si>
  <si>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</si>
  <si>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</si>
  <si>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</si>
  <si>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</si>
  <si>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</si>
  <si>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</si>
  <si>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</si>
  <si>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</si>
  <si>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</si>
  <si>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</si>
  <si>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</si>
  <si>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</si>
  <si>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</si>
  <si>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</si>
  <si>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</si>
  <si>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</si>
  <si>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</si>
  <si>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</si>
  <si>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</si>
  <si>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</si>
  <si>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</si>
  <si>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</si>
  <si>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</si>
  <si>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</si>
  <si>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</si>
  <si>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</si>
  <si>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</si>
  <si>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</si>
  <si>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</si>
  <si>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</si>
  <si>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</si>
  <si>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</si>
  <si>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</si>
  <si>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</si>
  <si>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</si>
  <si>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</si>
  <si>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</si>
  <si>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</si>
  <si>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</si>
  <si>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</si>
  <si>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</si>
  <si>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</si>
  <si>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</si>
  <si>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</si>
  <si>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</si>
  <si>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</si>
  <si>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</si>
  <si>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</si>
  <si>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</si>
  <si>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</si>
  <si>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</si>
  <si>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</si>
  <si>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</si>
  <si>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</si>
  <si>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</si>
  <si>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</si>
  <si>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</si>
  <si>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</si>
  <si>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</si>
  <si>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</si>
  <si>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</si>
  <si>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</si>
  <si>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</si>
  <si>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</si>
  <si>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</si>
  <si>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</si>
  <si>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</si>
  <si>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</si>
  <si>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</si>
  <si>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</si>
  <si>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</si>
  <si>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</si>
  <si>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</si>
  <si>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</si>
  <si>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</si>
  <si>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</si>
  <si>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</si>
  <si>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</si>
  <si>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</si>
  <si>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</si>
  <si>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</si>
  <si>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</si>
  <si>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</si>
  <si>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</si>
  <si>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</si>
  <si>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</si>
  <si>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</si>
  <si>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</si>
  <si>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</si>
  <si>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</si>
  <si>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</si>
  <si>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</si>
  <si>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</si>
  <si>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</si>
  <si>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</si>
  <si>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</si>
  <si>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</si>
  <si>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</si>
  <si>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</si>
  <si>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</si>
  <si>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</si>
  <si>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</si>
  <si>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</si>
  <si>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</si>
  <si>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</si>
  <si>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</si>
  <si>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</si>
  <si>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</si>
  <si>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</si>
  <si>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</si>
  <si>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</si>
  <si>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</si>
  <si>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</si>
  <si>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</si>
  <si>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</si>
  <si>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</si>
  <si>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</si>
  <si>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</si>
  <si>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</si>
  <si>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</si>
  <si>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</si>
  <si>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</si>
  <si>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</si>
  <si>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</si>
  <si>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</si>
  <si>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</si>
  <si>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</si>
  <si>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</si>
  <si>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</si>
  <si>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</si>
  <si>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</si>
  <si>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</si>
  <si>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</si>
  <si>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</si>
  <si>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</si>
  <si>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</si>
  <si>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</si>
  <si>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</si>
  <si>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</si>
  <si>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</si>
  <si>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</si>
  <si>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</si>
  <si>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</si>
  <si>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</si>
  <si>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</si>
  <si>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</si>
  <si>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</si>
  <si>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</si>
  <si>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</si>
  <si>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</si>
  <si>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</si>
  <si>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</si>
  <si>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</si>
  <si>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</si>
  <si>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</si>
  <si>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</si>
  <si>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</si>
  <si>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</si>
  <si>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</si>
  <si>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</si>
  <si>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</si>
  <si>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</si>
  <si>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</si>
  <si>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</si>
  <si>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</si>
  <si>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</si>
  <si>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</si>
  <si>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</si>
  <si>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</si>
  <si>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</si>
  <si>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</si>
  <si>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</si>
  <si>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</si>
  <si>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</si>
  <si>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</si>
  <si>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</si>
  <si>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</si>
  <si>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</si>
  <si>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</si>
  <si>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</si>
  <si>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</si>
  <si>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</si>
  <si>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</si>
  <si>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</si>
  <si>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</si>
  <si>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</si>
  <si>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</si>
  <si>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</si>
  <si>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</si>
  <si>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</si>
  <si>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</si>
  <si>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</si>
  <si>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</si>
  <si>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</si>
  <si>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</si>
  <si>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</si>
  <si>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</si>
  <si>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</si>
  <si>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</si>
  <si>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</si>
  <si>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</si>
  <si>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</si>
  <si>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</si>
  <si>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</si>
  <si>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</si>
  <si>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</si>
  <si>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</si>
  <si>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</si>
  <si>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</si>
  <si>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</si>
  <si>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</si>
  <si>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</si>
  <si>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</si>
  <si>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</si>
  <si>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</si>
  <si>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</si>
  <si>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</si>
  <si>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</si>
  <si>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</si>
  <si>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</si>
  <si>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</si>
  <si>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</si>
  <si>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</si>
  <si>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</si>
  <si>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</si>
  <si>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</si>
  <si>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</si>
  <si>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</si>
  <si>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</si>
  <si>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</si>
  <si>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</si>
  <si>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</si>
  <si>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</si>
  <si>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</si>
  <si>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</si>
  <si>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</si>
  <si>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</si>
  <si>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</si>
  <si>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</si>
  <si>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</si>
  <si>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</si>
  <si>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</si>
  <si>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</si>
  <si>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</si>
  <si>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</si>
  <si>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</si>
  <si>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</si>
  <si>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</si>
  <si>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</si>
  <si>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</si>
  <si>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</si>
  <si>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</si>
  <si>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</si>
  <si>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</si>
  <si>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</si>
  <si>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</si>
  <si>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</si>
  <si>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</si>
  <si>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</si>
  <si>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</si>
  <si>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</si>
  <si>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</si>
  <si>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</si>
  <si>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</si>
  <si>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</si>
  <si>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</si>
  <si>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</si>
  <si>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</si>
  <si>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</si>
  <si>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</si>
  <si>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</si>
  <si>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</si>
  <si>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</si>
  <si>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</si>
  <si>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</si>
  <si>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</si>
  <si>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</si>
  <si>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</si>
  <si>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</si>
  <si>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</si>
  <si>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</si>
  <si>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</si>
  <si>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</si>
  <si>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</si>
  <si>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</si>
  <si>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</si>
  <si>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</si>
  <si>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</si>
  <si>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</si>
  <si>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</si>
  <si>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</si>
  <si>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</si>
  <si>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</si>
  <si>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</si>
  <si>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</si>
  <si>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</si>
  <si>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</si>
  <si>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</si>
  <si>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</si>
  <si>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</si>
  <si>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</si>
  <si>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</si>
  <si>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</si>
  <si>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</si>
  <si>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</si>
  <si>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</si>
  <si>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</si>
  <si>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</si>
  <si>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</si>
  <si>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</si>
  <si>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</si>
  <si>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</si>
  <si>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</si>
  <si>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</si>
  <si>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</si>
  <si>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</si>
  <si>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</si>
  <si>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</si>
  <si>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</si>
  <si>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</si>
  <si>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</si>
  <si>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</si>
  <si>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</si>
  <si>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</si>
  <si>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</si>
  <si>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</si>
  <si>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</si>
  <si>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</si>
  <si>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</si>
  <si>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</si>
  <si>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</si>
  <si>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</si>
  <si>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</si>
  <si>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</si>
  <si>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</si>
  <si>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</si>
  <si>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</si>
  <si>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</si>
  <si>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</si>
  <si>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</si>
  <si>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</si>
  <si>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</si>
  <si>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</si>
  <si>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</si>
  <si>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</si>
  <si>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</si>
  <si>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</si>
  <si>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</si>
  <si>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</si>
  <si>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</si>
  <si>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</si>
  <si>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</si>
  <si>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</si>
  <si>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</si>
  <si>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</si>
  <si>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</si>
  <si>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</si>
  <si>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</si>
  <si>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</si>
  <si>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</si>
  <si>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</si>
  <si>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</si>
  <si>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</si>
  <si>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</si>
  <si>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</si>
  <si>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</si>
  <si>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</si>
  <si>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</si>
  <si>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</si>
  <si>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</si>
  <si>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</si>
  <si>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</si>
  <si>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</si>
  <si>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</si>
  <si>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</si>
  <si>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</si>
  <si>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</si>
  <si>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</si>
  <si>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</si>
  <si>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</si>
  <si>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</si>
  <si>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</si>
  <si>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</si>
  <si>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</si>
  <si>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</si>
  <si>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</si>
  <si>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</si>
  <si>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</si>
  <si>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</si>
  <si>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</si>
  <si>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</si>
  <si>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</si>
  <si>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</si>
  <si>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</si>
  <si>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</si>
  <si>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</si>
  <si>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</si>
  <si>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</si>
  <si>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</si>
  <si>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</si>
  <si>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</si>
  <si>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</si>
  <si>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</si>
  <si>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</si>
  <si>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</si>
  <si>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</si>
  <si>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</si>
  <si>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</si>
  <si>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</si>
  <si>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</si>
  <si>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</si>
  <si>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</si>
  <si>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</si>
  <si>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</si>
  <si>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</si>
  <si>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</si>
  <si>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</si>
  <si>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</si>
  <si>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</si>
  <si>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</si>
  <si>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</si>
  <si>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</si>
  <si>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</si>
  <si>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</si>
  <si>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</si>
  <si>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</si>
  <si>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</si>
  <si>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</si>
  <si>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</si>
  <si>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</si>
  <si>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</si>
  <si>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</si>
  <si>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</si>
  <si>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</si>
  <si>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</si>
  <si>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</si>
  <si>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</si>
  <si>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</si>
  <si>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</si>
  <si>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</si>
  <si>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</si>
  <si>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</si>
  <si>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</si>
  <si>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</si>
  <si>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</si>
  <si>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</si>
  <si>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</si>
  <si>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</si>
  <si>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</si>
  <si>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</si>
  <si>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</si>
  <si>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</si>
  <si>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</si>
  <si>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</si>
  <si>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</si>
  <si>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</si>
  <si>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</si>
  <si>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</si>
  <si>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</si>
  <si>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</si>
  <si>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</si>
  <si>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</si>
  <si>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</si>
  <si>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</si>
  <si>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</si>
  <si>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</si>
  <si>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</si>
  <si>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</si>
  <si>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</si>
  <si>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</si>
  <si>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</si>
  <si>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</si>
  <si>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</si>
  <si>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</si>
  <si>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</si>
  <si>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</si>
  <si>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</si>
  <si>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</si>
  <si>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</si>
  <si>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</si>
  <si>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</si>
  <si>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</si>
  <si>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</si>
  <si>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</si>
  <si>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</si>
  <si>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</si>
  <si>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</si>
  <si>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</si>
  <si>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</si>
  <si>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</si>
  <si>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</si>
  <si>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</si>
  <si>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</si>
  <si>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</si>
  <si>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</si>
  <si>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</si>
  <si>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</si>
  <si>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</si>
  <si>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</si>
  <si>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</si>
  <si>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</si>
  <si>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</si>
  <si>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</si>
  <si>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</si>
  <si>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</si>
  <si>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</si>
  <si>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</si>
  <si>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</si>
  <si>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</si>
  <si>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</si>
  <si>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</si>
  <si>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</si>
  <si>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</si>
  <si>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</si>
  <si>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</si>
  <si>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</si>
  <si>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</si>
  <si>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</si>
  <si>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</si>
  <si>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</si>
  <si>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</si>
  <si>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</si>
  <si>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</si>
  <si>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</si>
  <si>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</si>
  <si>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</si>
  <si>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</si>
  <si>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</si>
  <si>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</si>
  <si>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</si>
  <si>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</si>
  <si>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</si>
  <si>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</si>
  <si>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</si>
  <si>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</si>
  <si>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</si>
  <si>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</si>
  <si>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</si>
  <si>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</si>
  <si>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</si>
  <si>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</si>
  <si>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</si>
  <si>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</si>
  <si>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</si>
  <si>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</si>
  <si>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</si>
  <si>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</si>
  <si>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</si>
  <si>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</si>
  <si>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</si>
  <si>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</si>
  <si>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</si>
  <si>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</si>
  <si>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</si>
  <si>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</si>
  <si>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</si>
  <si>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</si>
  <si>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</si>
  <si>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</si>
  <si>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</si>
  <si>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</si>
  <si>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</si>
  <si>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</si>
  <si>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</si>
  <si>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</si>
  <si>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</si>
  <si>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</si>
  <si>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</si>
  <si>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</si>
  <si>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</si>
  <si>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</si>
  <si>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</si>
  <si>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</si>
  <si>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</si>
  <si>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</si>
  <si>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</si>
  <si>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</si>
  <si>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</si>
  <si>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</si>
  <si>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</si>
  <si>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</si>
  <si>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</si>
  <si>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</si>
  <si>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</si>
  <si>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</si>
  <si>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</si>
  <si>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</si>
  <si>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</si>
  <si>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</si>
  <si>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</si>
  <si>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</si>
  <si>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</si>
  <si>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</si>
  <si>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</si>
  <si>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</si>
  <si>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</si>
  <si>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</si>
  <si>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</si>
  <si>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</si>
  <si>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</si>
  <si>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</si>
  <si>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</si>
  <si>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</si>
  <si>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</si>
  <si>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</si>
  <si>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</si>
  <si>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</si>
  <si>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</si>
  <si>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</si>
  <si>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</si>
  <si>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</si>
  <si>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</si>
  <si>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</si>
  <si>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</si>
  <si>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</si>
  <si>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</si>
  <si>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</si>
  <si>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</si>
  <si>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</si>
  <si>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</si>
  <si>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</si>
  <si>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</si>
  <si>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</si>
  <si>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</si>
  <si>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</si>
  <si>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</si>
  <si>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</si>
  <si>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</si>
  <si>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</si>
  <si>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</si>
  <si>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</si>
  <si>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</si>
  <si>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</si>
  <si>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</si>
  <si>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</si>
  <si>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</si>
  <si>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</si>
  <si>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</si>
  <si>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</si>
  <si>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</si>
  <si>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</si>
  <si>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</si>
  <si>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</si>
  <si>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</si>
  <si>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</si>
  <si>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</si>
  <si>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</si>
  <si>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</si>
  <si>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</si>
  <si>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</si>
  <si>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</si>
  <si>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</si>
  <si>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</si>
  <si>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</si>
  <si>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</si>
  <si>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</si>
  <si>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</si>
  <si>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</si>
  <si>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</si>
  <si>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</si>
  <si>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</si>
  <si>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</si>
  <si>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</si>
  <si>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</si>
  <si>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</si>
  <si>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</si>
  <si>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</si>
  <si>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</si>
  <si>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</si>
  <si>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</si>
  <si>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</si>
  <si>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</si>
  <si>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</si>
  <si>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</si>
  <si>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</si>
  <si>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</si>
  <si>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</si>
  <si>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</si>
  <si>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</si>
  <si>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</si>
  <si>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</si>
  <si>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</si>
  <si>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</si>
  <si>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</si>
  <si>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</si>
  <si>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</si>
  <si>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</si>
  <si>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</si>
  <si>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</si>
  <si>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</si>
  <si>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</si>
  <si>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</si>
  <si>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</si>
  <si>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</si>
  <si>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</si>
  <si>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</si>
  <si>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</si>
  <si>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</si>
  <si>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</si>
  <si>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</si>
  <si>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</si>
  <si>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</si>
  <si>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</si>
  <si>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</si>
  <si>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</si>
  <si>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</si>
  <si>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</si>
  <si>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</si>
  <si>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</si>
  <si>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</si>
  <si>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</si>
  <si>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</si>
  <si>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</si>
  <si>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</si>
  <si>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</si>
  <si>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</si>
  <si>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</si>
  <si>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</si>
  <si>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</si>
  <si>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</si>
  <si>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</si>
  <si>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</si>
  <si>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</si>
  <si>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</si>
  <si>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</si>
  <si>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</si>
  <si>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</si>
  <si>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</si>
  <si>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</si>
  <si>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</si>
  <si>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</si>
  <si>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</si>
  <si>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</si>
  <si>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</si>
  <si>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</si>
  <si>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</si>
  <si>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</si>
  <si>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</si>
  <si>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</si>
  <si>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</si>
  <si>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</si>
  <si>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</si>
  <si>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</si>
  <si>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</si>
  <si>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</si>
  <si>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</si>
  <si>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</si>
  <si>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</si>
  <si>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</si>
  <si>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</si>
  <si>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</si>
  <si>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</si>
  <si>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</si>
  <si>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</si>
  <si>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</si>
  <si>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</si>
  <si>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</si>
  <si>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</si>
  <si>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</si>
  <si>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</si>
  <si>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</si>
  <si>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</si>
  <si>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</si>
  <si>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</si>
  <si>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</si>
  <si>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</si>
  <si>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</si>
  <si>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</si>
  <si>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</si>
  <si>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</si>
  <si>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</si>
  <si>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</si>
  <si>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</si>
  <si>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</si>
  <si>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</si>
  <si>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</si>
  <si>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</si>
  <si>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</si>
  <si>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</si>
  <si>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</si>
  <si>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</si>
  <si>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</si>
  <si>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</si>
  <si>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</si>
  <si>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</si>
  <si>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</si>
  <si>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</si>
  <si>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</si>
  <si>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</si>
  <si>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</si>
  <si>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</si>
  <si>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</si>
  <si>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</si>
  <si>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</si>
  <si>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</si>
  <si>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</si>
  <si>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</si>
  <si>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</si>
  <si>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</si>
  <si>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</si>
  <si>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</si>
  <si>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</si>
  <si>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</si>
  <si>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</si>
  <si>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</si>
  <si>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</si>
  <si>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</si>
  <si>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</si>
  <si>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</si>
  <si>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</si>
  <si>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</si>
  <si>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</si>
  <si>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</si>
  <si>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</si>
  <si>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</si>
  <si>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</si>
  <si>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</si>
  <si>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</si>
  <si>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</si>
  <si>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</si>
  <si>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</si>
  <si>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</si>
  <si>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</si>
  <si>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</si>
  <si>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</si>
  <si>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</si>
  <si>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</si>
  <si>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</si>
  <si>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</si>
  <si>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</si>
  <si>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</si>
  <si>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</si>
  <si>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</si>
  <si>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</si>
  <si>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</si>
  <si>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</si>
  <si>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</si>
  <si>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</si>
  <si>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</si>
  <si>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</si>
  <si>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</si>
  <si>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</si>
  <si>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</si>
  <si>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</si>
  <si>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</si>
  <si>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</si>
  <si>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</si>
  <si>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</si>
  <si>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</si>
  <si>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</si>
  <si>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</si>
  <si>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</si>
  <si>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</si>
  <si>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</si>
  <si>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</si>
  <si>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</si>
  <si>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</si>
  <si>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</si>
  <si>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</si>
  <si>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</si>
  <si>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</si>
  <si>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</si>
  <si>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</si>
  <si>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</si>
  <si>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</si>
  <si>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</si>
  <si>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</si>
  <si>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</si>
  <si>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</si>
  <si>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</si>
  <si>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</si>
  <si>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</si>
  <si>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</si>
  <si>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</si>
  <si>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</si>
  <si>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</si>
  <si>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</si>
  <si>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</si>
  <si>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</si>
  <si>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</si>
  <si>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</si>
  <si>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</si>
  <si>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</si>
  <si>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</si>
  <si>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</si>
  <si>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</si>
  <si>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</si>
  <si>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</si>
  <si>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</si>
  <si>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</si>
  <si>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</si>
  <si>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</si>
  <si>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</si>
  <si>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</si>
  <si>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</si>
  <si>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</si>
  <si>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</si>
  <si>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</si>
  <si>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</si>
  <si>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</si>
  <si>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</si>
  <si>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</si>
  <si>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</si>
  <si>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</si>
  <si>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</si>
  <si>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</si>
  <si>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</si>
  <si>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</si>
  <si>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</si>
  <si>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</si>
  <si>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</si>
  <si>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</si>
  <si>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</si>
  <si>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</si>
  <si>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</si>
  <si>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</si>
  <si>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</si>
  <si>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</si>
  <si>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</si>
  <si>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</si>
  <si>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</si>
  <si>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</si>
  <si>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</si>
  <si>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</si>
  <si>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</si>
  <si>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</si>
  <si>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</si>
  <si>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</si>
  <si>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</si>
  <si>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</si>
  <si>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</si>
  <si>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</si>
  <si>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</si>
  <si>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</si>
  <si>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</si>
  <si>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</si>
  <si>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</si>
  <si>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</si>
  <si>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</si>
  <si>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</si>
  <si>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</si>
  <si>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</si>
  <si>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</si>
  <si>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</si>
  <si>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</si>
  <si>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</si>
  <si>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</si>
  <si>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</si>
  <si>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</si>
  <si>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</si>
  <si>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</si>
  <si>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</si>
  <si>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</si>
  <si>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</si>
  <si>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</si>
  <si>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</si>
  <si>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</si>
  <si>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</si>
  <si>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</si>
  <si>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</si>
  <si>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</si>
  <si>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</si>
  <si>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</si>
  <si>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</si>
  <si>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</si>
  <si>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</si>
  <si>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</si>
  <si>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</si>
  <si>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</si>
  <si>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</si>
  <si>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</si>
  <si>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</si>
  <si>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</si>
  <si>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</si>
  <si>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</si>
  <si>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</si>
  <si>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</si>
  <si>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</si>
  <si>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</si>
  <si>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</si>
  <si>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</si>
  <si>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</si>
  <si>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</si>
  <si>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</si>
  <si>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</si>
  <si>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</si>
  <si>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</si>
  <si>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</si>
  <si>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</si>
  <si>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</si>
  <si>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</si>
  <si>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</si>
  <si>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</si>
  <si>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</si>
  <si>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</si>
  <si>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</si>
  <si>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</si>
  <si>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</si>
  <si>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</si>
  <si>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</si>
  <si>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</si>
  <si>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</si>
  <si>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</si>
  <si>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</si>
  <si>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</si>
  <si>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</si>
  <si>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</si>
  <si>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</si>
  <si>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</si>
  <si>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</si>
  <si>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</si>
  <si>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</si>
  <si>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</si>
  <si>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</si>
  <si>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</si>
  <si>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</si>
  <si>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</si>
  <si>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</si>
  <si>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</si>
  <si>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</si>
  <si>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</si>
  <si>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</si>
  <si>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</si>
  <si>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</si>
  <si>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</si>
  <si>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</si>
  <si>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</si>
  <si>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</si>
  <si>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</si>
  <si>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</si>
  <si>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</si>
  <si>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</si>
  <si>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</si>
  <si>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</si>
  <si>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</si>
  <si>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</si>
  <si>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</si>
  <si>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</si>
  <si>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</si>
  <si>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</si>
  <si>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</si>
  <si>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</si>
  <si>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</si>
  <si>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</si>
  <si>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</si>
  <si>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</si>
  <si>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</si>
  <si>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</si>
  <si>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</si>
  <si>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</si>
  <si>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</si>
  <si>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</si>
  <si>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</si>
  <si>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</si>
  <si>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</si>
  <si>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</si>
  <si>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</si>
  <si>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</si>
  <si>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</si>
  <si>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</si>
  <si>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</si>
  <si>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</si>
  <si>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</si>
  <si>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</si>
  <si>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</si>
  <si>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</si>
  <si>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</si>
  <si>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</si>
  <si>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</si>
  <si>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</si>
  <si>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</si>
  <si>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</si>
  <si>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</si>
  <si>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</si>
  <si>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</si>
  <si>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</si>
  <si>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</si>
  <si>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</si>
  <si>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</si>
  <si>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</si>
  <si>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</si>
  <si>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</si>
  <si>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</si>
  <si>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</si>
  <si>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</si>
  <si>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</si>
  <si>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</si>
  <si>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</si>
  <si>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</si>
  <si>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</si>
  <si>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</si>
  <si>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</si>
  <si>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</si>
  <si>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</si>
  <si>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</si>
  <si>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</si>
  <si>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</si>
  <si>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</si>
  <si>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</si>
  <si>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</si>
  <si>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</si>
  <si>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</si>
  <si>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</si>
  <si>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</si>
  <si>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</si>
  <si>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</si>
  <si>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</si>
  <si>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</si>
  <si>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</si>
  <si>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</si>
  <si>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</si>
  <si>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</si>
  <si>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</si>
  <si>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</si>
  <si>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</si>
  <si>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</si>
  <si>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</si>
  <si>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</si>
  <si>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</si>
  <si>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</si>
  <si>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</si>
  <si>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</si>
  <si>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</si>
  <si>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</si>
  <si>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</si>
  <si>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</si>
  <si>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</si>
  <si>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</si>
  <si>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</si>
  <si>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</si>
  <si>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</si>
  <si>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</si>
  <si>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</si>
  <si>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</si>
  <si>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</si>
  <si>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</si>
  <si>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</si>
  <si>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</si>
  <si>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</si>
  <si>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</si>
  <si>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</si>
  <si>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</si>
  <si>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</si>
  <si>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</si>
  <si>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</si>
  <si>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</si>
  <si>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</si>
  <si>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</si>
  <si>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</si>
  <si>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</si>
  <si>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</si>
  <si>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</si>
  <si>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</si>
  <si>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</si>
  <si>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</si>
  <si>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</si>
  <si>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</si>
  <si>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</si>
  <si>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</si>
  <si>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</si>
  <si>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</si>
  <si>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</si>
  <si>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</si>
  <si>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</si>
  <si>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</si>
  <si>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</si>
  <si>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</si>
  <si>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</si>
  <si>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</si>
  <si>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</si>
  <si>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</si>
  <si>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</si>
  <si>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</si>
  <si>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</si>
  <si>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</si>
  <si>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</si>
  <si>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</si>
  <si>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</si>
  <si>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</si>
  <si>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</si>
  <si>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</si>
  <si>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</si>
  <si>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</si>
  <si>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</si>
  <si>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</si>
  <si>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</si>
  <si>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</si>
  <si>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</si>
  <si>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</si>
  <si>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</si>
  <si>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</si>
  <si>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</si>
  <si>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</si>
  <si>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</si>
  <si>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</si>
  <si>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</si>
  <si>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</si>
  <si>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</si>
  <si>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</si>
  <si>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</si>
  <si>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</si>
  <si>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</si>
  <si>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</si>
  <si>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</si>
  <si>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</si>
  <si>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</si>
  <si>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</si>
  <si>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</si>
  <si>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</si>
  <si>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</si>
  <si>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</si>
  <si>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</si>
  <si>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</si>
  <si>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</si>
  <si>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</si>
  <si>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</si>
  <si>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</si>
  <si>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</si>
  <si>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</si>
  <si>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</si>
  <si>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</si>
  <si>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</si>
  <si>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</si>
  <si>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</si>
  <si>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</si>
  <si>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</si>
  <si>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</si>
  <si>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</si>
  <si>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</si>
  <si>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</si>
  <si>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</si>
  <si>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</si>
  <si>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</si>
  <si>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</si>
  <si>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</si>
  <si>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</si>
  <si>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</si>
  <si>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</si>
  <si>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</si>
  <si>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</si>
  <si>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</si>
  <si>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</si>
  <si>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</si>
  <si>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</si>
  <si>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</si>
  <si>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</si>
  <si>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</si>
  <si>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</si>
  <si>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</si>
  <si>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</si>
  <si>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</si>
  <si>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</si>
  <si>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</si>
  <si>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</si>
  <si>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</si>
  <si>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</si>
  <si>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</si>
  <si>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</si>
  <si>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</si>
  <si>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</si>
  <si>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</si>
  <si>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</si>
  <si>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</si>
  <si>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</si>
  <si>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</si>
  <si>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</si>
  <si>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</si>
  <si>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</si>
  <si>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</si>
  <si>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</si>
  <si>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</si>
  <si>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</si>
  <si>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</si>
  <si>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</si>
  <si>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</si>
  <si>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</si>
  <si>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</si>
  <si>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</si>
  <si>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</si>
  <si>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</si>
  <si>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</si>
  <si>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</si>
  <si>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</si>
  <si>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</si>
  <si>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</si>
  <si>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</si>
  <si>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</si>
  <si>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</si>
  <si>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</si>
  <si>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</si>
  <si>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</si>
  <si>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</si>
  <si>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</si>
  <si>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</si>
  <si>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</si>
  <si>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</si>
  <si>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</si>
  <si>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</si>
  <si>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</si>
  <si>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</si>
  <si>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</si>
  <si>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</si>
  <si>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</si>
  <si>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</si>
  <si>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</si>
  <si>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</si>
  <si>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</si>
  <si>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</si>
  <si>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</si>
  <si>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</si>
  <si>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</si>
  <si>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</si>
  <si>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</si>
  <si>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</si>
  <si>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</si>
  <si>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</si>
  <si>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</si>
  <si>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</si>
  <si>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</si>
  <si>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</si>
  <si>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</si>
  <si>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</si>
  <si>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</si>
  <si>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</si>
  <si>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</si>
  <si>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</si>
  <si>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</si>
  <si>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</si>
  <si>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</si>
  <si>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</si>
  <si>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</si>
  <si>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</si>
  <si>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</si>
  <si>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</si>
  <si>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</si>
  <si>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</si>
  <si>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</si>
  <si>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</si>
  <si>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</si>
  <si>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</si>
  <si>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</si>
  <si>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</si>
  <si>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</si>
  <si>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</si>
  <si>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</si>
  <si>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</si>
  <si>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</si>
  <si>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</si>
  <si>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</si>
  <si>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</si>
  <si>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</si>
  <si>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</si>
  <si>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</si>
  <si>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</si>
  <si>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</si>
  <si>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</si>
  <si>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</si>
  <si>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</si>
  <si>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</si>
  <si>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</si>
  <si>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</si>
  <si>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</si>
  <si>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</si>
  <si>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</si>
  <si>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</si>
  <si>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</si>
  <si>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</si>
  <si>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</si>
  <si>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</si>
  <si>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</si>
  <si>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</si>
  <si>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</si>
  <si>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</si>
  <si>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</si>
  <si>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</si>
  <si>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</si>
  <si>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</si>
  <si>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</si>
  <si>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</si>
  <si>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</si>
  <si>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</si>
  <si>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</si>
  <si>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</si>
  <si>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</si>
  <si>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</si>
  <si>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</si>
  <si>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</si>
  <si>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</si>
  <si>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</si>
  <si>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</si>
  <si>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</si>
  <si>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</si>
  <si>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</si>
  <si>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</si>
  <si>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</si>
  <si>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</si>
  <si>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</si>
  <si>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</si>
  <si>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</si>
  <si>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</si>
  <si>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</si>
  <si>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</si>
  <si>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</si>
  <si>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</si>
  <si>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</si>
  <si>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</si>
  <si>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</si>
  <si>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</si>
  <si>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</si>
  <si>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</si>
  <si>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</si>
  <si>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</si>
  <si>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</si>
  <si>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</si>
  <si>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</si>
  <si>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</si>
  <si>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</si>
  <si>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</si>
  <si>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</si>
  <si>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</si>
  <si>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</si>
  <si>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</si>
  <si>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</si>
  <si>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</si>
  <si>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</si>
  <si>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</si>
  <si>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</si>
  <si>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</si>
  <si>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</si>
  <si>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</si>
  <si>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</si>
  <si>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</si>
  <si>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</si>
  <si>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</si>
  <si>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</si>
  <si>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</si>
  <si>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</si>
  <si>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</si>
  <si>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</si>
  <si>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</si>
  <si>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</si>
  <si>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</si>
  <si>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</si>
  <si>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</si>
  <si>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</si>
  <si>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</si>
  <si>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</si>
  <si>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</si>
  <si>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</si>
  <si>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</si>
  <si>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</si>
  <si>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</si>
  <si>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</si>
  <si>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</si>
  <si>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</si>
  <si>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</si>
  <si>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</si>
  <si>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</si>
  <si>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</si>
  <si>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</si>
  <si>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</si>
  <si>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</si>
  <si>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</si>
  <si>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</si>
  <si>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</si>
  <si>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</si>
  <si>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</si>
  <si>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</si>
  <si>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</si>
  <si>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</si>
  <si>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</si>
  <si>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</si>
  <si>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</si>
  <si>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</si>
  <si>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</si>
  <si>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</si>
  <si>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</si>
  <si>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</si>
  <si>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</si>
  <si>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</si>
  <si>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</si>
  <si>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</si>
  <si>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</si>
  <si>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</si>
  <si>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</si>
  <si>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</si>
  <si>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</si>
  <si>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</si>
  <si>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</si>
  <si>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</si>
  <si>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</si>
  <si>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</si>
  <si>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</si>
  <si>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</si>
  <si>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</si>
  <si>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</si>
  <si>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</si>
  <si>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</si>
  <si>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</si>
  <si>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</si>
  <si>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</si>
  <si>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</si>
  <si>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</si>
  <si>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</si>
  <si>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</si>
  <si>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</si>
  <si>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</si>
  <si>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</si>
  <si>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</si>
  <si>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</si>
  <si>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</si>
  <si>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</si>
  <si>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</si>
  <si>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</si>
  <si>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</si>
  <si>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</si>
  <si>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</si>
  <si>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</si>
  <si>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</si>
  <si>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</si>
  <si>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</si>
  <si>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</si>
  <si>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</si>
  <si>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</si>
  <si>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</si>
  <si>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</si>
  <si>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</si>
  <si>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</si>
  <si>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</si>
  <si>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</si>
  <si>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</si>
  <si>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</si>
  <si>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</si>
  <si>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</si>
  <si>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</si>
  <si>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</si>
  <si>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</si>
  <si>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</si>
  <si>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</si>
  <si>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</si>
  <si>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</si>
  <si>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</si>
  <si>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</si>
  <si>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</si>
  <si>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</si>
  <si>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</si>
  <si>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</si>
  <si>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</si>
  <si>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</si>
  <si>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</si>
  <si>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</si>
  <si>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</si>
  <si>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</si>
  <si>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</si>
  <si>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</si>
  <si>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</si>
  <si>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</si>
  <si>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</si>
  <si>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</si>
  <si>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</si>
  <si>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</si>
  <si>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</si>
  <si>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</si>
  <si>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</si>
  <si>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</si>
  <si>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</si>
  <si>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</si>
  <si>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</si>
  <si>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</si>
  <si>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</si>
  <si>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</si>
  <si>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</si>
  <si>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</si>
  <si>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</si>
  <si>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</si>
  <si>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</si>
  <si>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</si>
  <si>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</si>
  <si>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</si>
  <si>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</si>
  <si>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</si>
  <si>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</si>
  <si>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</si>
  <si>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</si>
  <si>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</si>
  <si>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</si>
  <si>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</si>
  <si>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</si>
  <si>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</si>
  <si>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</si>
  <si>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</si>
  <si>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</si>
  <si>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</si>
  <si>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</si>
  <si>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</si>
  <si>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</si>
  <si>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</si>
  <si>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</si>
  <si>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</si>
  <si>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</si>
  <si>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</si>
  <si>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</si>
  <si>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</si>
  <si>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</si>
  <si>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</si>
  <si>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</si>
  <si>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</si>
  <si>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</si>
  <si>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</si>
  <si>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</si>
  <si>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</si>
  <si>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</si>
  <si>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</si>
  <si>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</si>
  <si>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</si>
  <si>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</si>
  <si>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</si>
  <si>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</si>
  <si>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</si>
  <si>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</si>
  <si>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</si>
  <si>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</si>
  <si>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</si>
  <si>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</si>
  <si>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</si>
  <si>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</si>
  <si>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</si>
  <si>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</si>
  <si>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</si>
  <si>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</si>
  <si>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</si>
  <si>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</si>
  <si>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</si>
  <si>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</si>
  <si>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</si>
  <si>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</si>
  <si>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</si>
  <si>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</si>
  <si>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</si>
  <si>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</si>
  <si>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</si>
  <si>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</si>
  <si>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</si>
  <si>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</si>
  <si>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</si>
  <si>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</si>
  <si>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</si>
  <si>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</si>
  <si>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</si>
  <si>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</si>
  <si>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</si>
  <si>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</si>
  <si>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</si>
  <si>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</si>
  <si>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</si>
  <si>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</si>
  <si>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</si>
  <si>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</si>
  <si>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</si>
  <si>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</si>
  <si>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</si>
  <si>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</si>
  <si>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</si>
  <si>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</si>
  <si>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</si>
  <si>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</si>
  <si>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</si>
  <si>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</si>
  <si>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</si>
  <si>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</si>
  <si>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</si>
  <si>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</si>
  <si>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</si>
  <si>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</si>
  <si>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</si>
  <si>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</si>
  <si>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</si>
  <si>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</si>
  <si>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</si>
  <si>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</si>
  <si>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</si>
  <si>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</si>
  <si>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</si>
  <si>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</si>
  <si>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</si>
  <si>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</si>
  <si>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</si>
  <si>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</si>
  <si>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</si>
  <si>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</si>
  <si>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</si>
  <si>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</si>
  <si>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</si>
  <si>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</si>
  <si>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</si>
  <si>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</si>
  <si>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</si>
  <si>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</si>
  <si>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</si>
  <si>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</si>
  <si>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</si>
  <si>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</si>
  <si>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</si>
  <si>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</si>
  <si>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</si>
  <si>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</si>
  <si>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</si>
  <si>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</si>
  <si>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</si>
  <si>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</si>
  <si>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</si>
  <si>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</si>
  <si>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</si>
  <si>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</si>
  <si>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</si>
  <si>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</si>
  <si>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</si>
  <si>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</si>
  <si>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</si>
  <si>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</si>
  <si>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</si>
  <si>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</si>
  <si>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</si>
  <si>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</si>
  <si>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</si>
  <si>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</si>
  <si>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</si>
  <si>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</si>
  <si>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</si>
  <si>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</si>
  <si>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</si>
  <si>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</si>
  <si>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</si>
  <si>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</si>
  <si>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</si>
  <si>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</si>
  <si>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</si>
  <si>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</si>
  <si>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</si>
  <si>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</si>
  <si>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</si>
  <si>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</si>
  <si>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</si>
  <si>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</si>
  <si>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</si>
  <si>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</si>
  <si>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</si>
  <si>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</si>
  <si>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</si>
  <si>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</si>
  <si>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</si>
  <si>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</si>
  <si>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</si>
  <si>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</si>
  <si>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</si>
  <si>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</si>
  <si>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</si>
  <si>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</si>
  <si>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</si>
  <si>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</si>
  <si>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</si>
  <si>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</si>
  <si>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</si>
  <si>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</si>
  <si>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</si>
  <si>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</si>
  <si>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</si>
  <si>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</si>
  <si>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</si>
  <si>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</si>
  <si>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</si>
  <si>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</si>
  <si>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</si>
  <si>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</si>
  <si>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</si>
  <si>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</si>
  <si>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</si>
  <si>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</si>
  <si>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</si>
  <si>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</si>
  <si>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</si>
  <si>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</si>
  <si>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</si>
  <si>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</si>
  <si>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</si>
  <si>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</si>
  <si>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</si>
  <si>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</si>
  <si>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</si>
  <si>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</si>
  <si>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</si>
  <si>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</si>
  <si>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</si>
  <si>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</si>
  <si>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</si>
  <si>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</si>
  <si>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</si>
  <si>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</si>
  <si>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</si>
  <si>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</si>
  <si>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</si>
  <si>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</si>
  <si>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</si>
  <si>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</si>
  <si>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</si>
  <si>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</si>
  <si>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</si>
  <si>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</si>
  <si>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</si>
  <si>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</si>
  <si>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</si>
  <si>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</si>
  <si>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</si>
  <si>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</si>
  <si>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</si>
  <si>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</si>
  <si>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</si>
  <si>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</si>
  <si>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</si>
  <si>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</si>
  <si>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</si>
  <si>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</si>
  <si>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</si>
  <si>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</si>
  <si>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</si>
  <si>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</si>
  <si>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</si>
  <si>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</si>
  <si>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</si>
  <si>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</si>
  <si>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</si>
  <si>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</si>
  <si>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</si>
  <si>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</si>
  <si>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</si>
  <si>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</si>
  <si>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</si>
  <si>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</si>
  <si>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</si>
  <si>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</si>
  <si>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</si>
  <si>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</si>
  <si>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</si>
  <si>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</si>
  <si>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</si>
  <si>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</si>
  <si>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</si>
  <si>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</si>
  <si>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</si>
  <si>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</si>
  <si>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</si>
  <si>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</si>
  <si>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</si>
  <si>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</si>
  <si>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</si>
  <si>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</si>
  <si>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</si>
  <si>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</si>
  <si>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</si>
  <si>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</si>
  <si>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</si>
  <si>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</si>
  <si>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</si>
  <si>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</si>
  <si>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</si>
  <si>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</si>
  <si>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</si>
  <si>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</si>
  <si>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</si>
  <si>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</si>
  <si>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</si>
  <si>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</si>
  <si>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</si>
  <si>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</si>
  <si>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</si>
  <si>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</si>
  <si>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</si>
  <si>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</si>
  <si>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</si>
  <si>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</si>
  <si>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</si>
  <si>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</si>
  <si>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</si>
  <si>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</si>
  <si>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</si>
  <si>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</si>
  <si>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</si>
  <si>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</si>
  <si>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</si>
  <si>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</si>
  <si>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</si>
  <si>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</si>
  <si>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</si>
  <si>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</si>
  <si>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</si>
  <si>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</si>
  <si>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</si>
  <si>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</si>
  <si>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</si>
  <si>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</si>
  <si>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</si>
  <si>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</si>
  <si>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</si>
  <si>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</si>
  <si>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</si>
  <si>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</si>
  <si>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</si>
  <si>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</si>
  <si>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</si>
  <si>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</si>
  <si>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</si>
  <si>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</si>
  <si>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</si>
  <si>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</si>
  <si>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</si>
  <si>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</si>
  <si>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</si>
  <si>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</si>
  <si>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</si>
  <si>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</si>
  <si>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</si>
  <si>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</si>
  <si>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</si>
  <si>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</si>
  <si>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</si>
  <si>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</si>
  <si>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</si>
  <si>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</si>
  <si>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</si>
  <si>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</si>
  <si>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</si>
  <si>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</si>
  <si>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</si>
  <si>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</si>
  <si>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</si>
  <si>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</si>
  <si>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</si>
  <si>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</si>
  <si>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</si>
  <si>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</si>
  <si>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</si>
  <si>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</si>
  <si>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</si>
  <si>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</si>
  <si>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</si>
  <si>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</si>
  <si>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</si>
  <si>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</si>
  <si>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</si>
  <si>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</si>
  <si>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</si>
  <si>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</si>
  <si>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</si>
  <si>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</si>
  <si>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</si>
  <si>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</si>
  <si>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</si>
  <si>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</si>
  <si>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</si>
  <si>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</si>
  <si>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</si>
  <si>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</si>
  <si>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</si>
  <si>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</si>
  <si>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</si>
  <si>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</si>
  <si>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</si>
  <si>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</si>
  <si>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</si>
  <si>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</si>
  <si>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</si>
  <si>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</si>
  <si>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</si>
  <si>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</si>
  <si>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</si>
  <si>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</si>
  <si>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</si>
  <si>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</si>
  <si>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</si>
  <si>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</si>
  <si>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</si>
  <si>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</si>
  <si>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</si>
  <si>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</si>
  <si>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</si>
  <si>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</si>
  <si>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</si>
  <si>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</si>
  <si>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</si>
  <si>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</si>
  <si>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</si>
  <si>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</si>
  <si>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</si>
  <si>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</si>
  <si>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</si>
  <si>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</si>
  <si>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</si>
  <si>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</si>
  <si>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</si>
  <si>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</si>
  <si>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</si>
  <si>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</si>
  <si>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</si>
  <si>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</si>
  <si>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</si>
  <si>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</si>
  <si>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</si>
  <si>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</si>
  <si>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</si>
  <si>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</si>
  <si>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</si>
  <si>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</si>
  <si>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</si>
  <si>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</si>
  <si>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</si>
  <si>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</si>
  <si>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</si>
  <si>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</si>
  <si>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</si>
  <si>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</si>
  <si>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</si>
  <si>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</si>
  <si>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</si>
  <si>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</si>
  <si>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</si>
  <si>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</si>
  <si>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</si>
  <si>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</si>
  <si>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</si>
  <si>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</si>
  <si>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</si>
  <si>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</si>
  <si>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</si>
  <si>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</si>
  <si>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</si>
  <si>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</si>
  <si>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</si>
  <si>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</si>
  <si>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</si>
  <si>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</si>
  <si>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</si>
  <si>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</si>
  <si>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</si>
  <si>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</si>
  <si>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</si>
  <si>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</si>
  <si>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</si>
  <si>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</si>
  <si>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</si>
  <si>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</si>
  <si>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</si>
  <si>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</si>
  <si>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</si>
  <si>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</si>
  <si>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</si>
  <si>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</si>
  <si>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</si>
  <si>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</si>
  <si>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</si>
  <si>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</si>
  <si>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</si>
  <si>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</si>
  <si>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</si>
  <si>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</si>
  <si>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</si>
  <si>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</si>
  <si>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</si>
  <si>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</si>
  <si>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</si>
  <si>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</si>
  <si>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</si>
  <si>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</si>
  <si>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</si>
  <si>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</si>
  <si>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</si>
  <si>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</si>
  <si>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</si>
  <si>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</si>
  <si>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</si>
  <si>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</si>
  <si>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</si>
  <si>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</si>
  <si>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</si>
  <si>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</si>
  <si>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</si>
  <si>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</si>
  <si>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</si>
  <si>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</si>
  <si>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</si>
  <si>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</si>
  <si>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</si>
  <si>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</si>
  <si>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</si>
  <si>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</si>
  <si>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</si>
  <si>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</si>
  <si>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</si>
  <si>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</si>
  <si>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</si>
  <si>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</si>
  <si>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</si>
  <si>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</si>
  <si>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</si>
  <si>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</si>
  <si>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</si>
  <si>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</si>
  <si>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</si>
  <si>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</si>
  <si>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</si>
  <si>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</si>
  <si>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</si>
  <si>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</si>
  <si>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</si>
  <si>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</si>
  <si>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</si>
  <si>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</si>
  <si>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</si>
  <si>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</si>
  <si>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</si>
  <si>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</si>
  <si>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</si>
  <si>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</si>
  <si>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</si>
  <si>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</si>
  <si>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</si>
  <si>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</si>
  <si>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</si>
  <si>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</si>
  <si>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</si>
  <si>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</si>
  <si>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</si>
  <si>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</si>
  <si>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</si>
  <si>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</si>
  <si>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</si>
  <si>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</si>
  <si>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</si>
  <si>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</si>
  <si>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</si>
  <si>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</si>
  <si>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</si>
  <si>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</si>
  <si>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</si>
  <si>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</si>
  <si>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</si>
  <si>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</si>
  <si>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</si>
  <si>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</si>
  <si>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</si>
  <si>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</si>
  <si>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</si>
  <si>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</si>
  <si>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</si>
  <si>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</si>
  <si>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</si>
  <si>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</si>
  <si>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</si>
  <si>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</si>
  <si>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</si>
  <si>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</si>
  <si>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</si>
  <si>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</si>
  <si>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</si>
  <si>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</si>
  <si>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</si>
  <si>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</si>
  <si>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</si>
  <si>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</si>
  <si>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</si>
  <si>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</si>
  <si>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</si>
  <si>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</si>
  <si>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</si>
  <si>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</si>
  <si>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</si>
  <si>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</si>
  <si>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</si>
  <si>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</si>
  <si>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</si>
  <si>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</si>
  <si>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</si>
  <si>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</si>
  <si>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</si>
  <si>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</si>
  <si>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</si>
  <si>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</si>
  <si>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</si>
  <si>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</si>
  <si>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</si>
  <si>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</si>
  <si>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</si>
  <si>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</si>
  <si>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</si>
  <si>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</si>
  <si>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</si>
  <si>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</si>
  <si>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</si>
  <si>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</si>
  <si>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</si>
  <si>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</si>
  <si>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</si>
  <si>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</si>
  <si>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</si>
  <si>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</si>
  <si>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</si>
  <si>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</si>
  <si>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</si>
  <si>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</si>
  <si>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</si>
  <si>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</si>
  <si>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</si>
  <si>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</si>
  <si>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</si>
  <si>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</si>
  <si>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</si>
  <si>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</si>
  <si>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</si>
  <si>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</si>
  <si>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</si>
  <si>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</si>
  <si>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</si>
  <si>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</si>
  <si>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</si>
  <si>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</si>
  <si>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</si>
  <si>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</si>
  <si>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</si>
  <si>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</si>
  <si>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</si>
  <si>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</si>
  <si>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</si>
  <si>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</si>
  <si>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</si>
  <si>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</si>
  <si>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</si>
  <si>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</si>
  <si>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</si>
  <si>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</si>
  <si>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</si>
  <si>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</si>
  <si>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</si>
  <si>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</si>
  <si>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</si>
  <si>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</si>
  <si>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</si>
  <si>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</si>
  <si>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</si>
  <si>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</si>
  <si>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</si>
  <si>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</si>
  <si>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</si>
  <si>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</si>
  <si>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</si>
  <si>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</si>
  <si>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</si>
  <si>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</si>
  <si>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</si>
  <si>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</si>
  <si>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</si>
  <si>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</si>
  <si>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</si>
  <si>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</si>
  <si>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</si>
  <si>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</si>
  <si>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</si>
  <si>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</si>
  <si>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</si>
  <si>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</si>
  <si>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</si>
  <si>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</si>
  <si>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</si>
  <si>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</si>
  <si>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</si>
  <si>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</si>
  <si>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</si>
  <si>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</si>
  <si>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</si>
  <si>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</si>
  <si>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</si>
  <si>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</si>
  <si>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</si>
  <si>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</si>
  <si>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</si>
  <si>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</si>
  <si>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</si>
  <si>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</si>
  <si>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</si>
  <si>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</si>
  <si>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</si>
  <si>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</si>
  <si>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</si>
  <si>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</si>
  <si>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</si>
  <si>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</si>
  <si>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</si>
  <si>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</si>
  <si>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</si>
  <si>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</si>
  <si>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</si>
  <si>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</si>
  <si>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</si>
  <si>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</si>
  <si>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</si>
  <si>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</si>
  <si>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</si>
  <si>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</si>
  <si>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</si>
  <si>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</si>
  <si>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</si>
  <si>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</si>
  <si>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</si>
  <si>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</si>
  <si>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</si>
  <si>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</si>
  <si>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</si>
  <si>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</si>
  <si>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</si>
  <si>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</si>
  <si>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</si>
  <si>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</si>
  <si>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</si>
  <si>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</si>
  <si>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</si>
  <si>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</si>
  <si>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</si>
  <si>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</si>
  <si>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</si>
  <si>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</si>
  <si>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</si>
  <si>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</si>
  <si>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</si>
  <si>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</si>
  <si>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</si>
  <si>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</si>
  <si>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</si>
  <si>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</si>
  <si>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</si>
  <si>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</si>
  <si>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</si>
  <si>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</si>
  <si>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</si>
  <si>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</si>
  <si>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</si>
  <si>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</si>
  <si>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</si>
  <si>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</si>
  <si>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</si>
  <si>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</si>
  <si>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</si>
  <si>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</si>
  <si>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</si>
  <si>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</si>
  <si>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</si>
  <si>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</si>
  <si>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</si>
  <si>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</si>
  <si>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</si>
  <si>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</si>
  <si>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</si>
  <si>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</si>
  <si>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</si>
  <si>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</si>
  <si>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</si>
  <si>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</si>
  <si>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</si>
  <si>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</si>
  <si>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</si>
  <si>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</si>
  <si>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</si>
  <si>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</si>
  <si>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</si>
  <si>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</si>
  <si>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</si>
  <si>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</si>
  <si>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</si>
  <si>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</si>
  <si>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</si>
  <si>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</si>
  <si>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</si>
  <si>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</si>
  <si>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</si>
  <si>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</si>
  <si>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</si>
  <si>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</si>
  <si>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</si>
  <si>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</si>
  <si>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</si>
  <si>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</si>
  <si>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</si>
  <si>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</si>
  <si>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</si>
  <si>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</si>
  <si>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</si>
  <si>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</si>
  <si>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</si>
  <si>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</si>
  <si>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</si>
  <si>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</si>
  <si>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</si>
  <si>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</si>
  <si>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</si>
  <si>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</si>
  <si>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</si>
  <si>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</si>
  <si>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</si>
  <si>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</si>
  <si>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</si>
  <si>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</si>
  <si>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</si>
  <si>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</si>
  <si>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</si>
  <si>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</si>
  <si>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</si>
  <si>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</si>
  <si>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</si>
  <si>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</si>
  <si>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</si>
  <si>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</si>
  <si>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</si>
  <si>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</si>
  <si>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</si>
  <si>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</si>
  <si>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</si>
  <si>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</si>
  <si>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</si>
  <si>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</si>
  <si>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</si>
  <si>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</si>
  <si>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</si>
  <si>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</si>
  <si>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</si>
  <si>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</si>
  <si>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</si>
  <si>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</si>
  <si>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</si>
  <si>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</si>
  <si>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</si>
  <si>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</si>
  <si>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</si>
  <si>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</si>
  <si>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</si>
  <si>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</si>
  <si>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</si>
  <si>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</si>
  <si>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</si>
  <si>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</si>
  <si>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</si>
  <si>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</si>
  <si>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</si>
  <si>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</si>
  <si>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</si>
  <si>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</si>
  <si>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</si>
  <si>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</si>
  <si>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</si>
  <si>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</si>
  <si>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</si>
  <si>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</si>
  <si>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</si>
  <si>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</si>
  <si>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</si>
  <si>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</si>
  <si>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</si>
  <si>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</si>
  <si>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</si>
  <si>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</si>
  <si>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</si>
  <si>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</si>
  <si>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</si>
  <si>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</si>
  <si>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</si>
  <si>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</si>
  <si>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</si>
  <si>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</si>
  <si>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</si>
  <si>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</si>
  <si>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</si>
  <si>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</si>
  <si>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</si>
  <si>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</si>
  <si>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</si>
  <si>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</si>
  <si>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</si>
  <si>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</si>
  <si>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</si>
  <si>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</si>
  <si>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</si>
  <si>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</si>
  <si>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</si>
  <si>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</si>
  <si>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</si>
  <si>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</si>
  <si>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</si>
  <si>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</si>
  <si>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</si>
  <si>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</si>
  <si>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</si>
  <si>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</si>
  <si>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</si>
  <si>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</si>
  <si>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</si>
  <si>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</si>
  <si>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</si>
  <si>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</si>
  <si>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</si>
  <si>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</si>
  <si>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</si>
  <si>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</si>
  <si>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</si>
  <si>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</si>
  <si>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</si>
  <si>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</si>
  <si>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</si>
  <si>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</si>
  <si>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</si>
  <si>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</si>
  <si>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</si>
  <si>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</si>
  <si>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</si>
  <si>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</si>
  <si>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</si>
  <si>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</si>
  <si>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</si>
  <si>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</si>
  <si>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</si>
  <si>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</si>
  <si>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</si>
  <si>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</si>
  <si>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</si>
  <si>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</si>
  <si>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</si>
  <si>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</si>
  <si>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</si>
  <si>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</si>
  <si>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</si>
  <si>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</si>
  <si>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</si>
  <si>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</si>
  <si>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</si>
  <si>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</si>
  <si>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</si>
  <si>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</si>
  <si>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</si>
  <si>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</si>
  <si>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</si>
  <si>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</si>
  <si>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</si>
  <si>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</si>
  <si>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</si>
  <si>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</si>
  <si>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</si>
  <si>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</si>
  <si>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</si>
  <si>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</si>
  <si>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</si>
  <si>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</si>
  <si>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</si>
  <si>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</si>
  <si>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</si>
  <si>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</si>
  <si>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</si>
  <si>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</si>
  <si>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</si>
  <si>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</si>
  <si>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</si>
  <si>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</si>
  <si>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</si>
  <si>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</si>
  <si>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</si>
  <si>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</si>
  <si>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</si>
  <si>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</si>
  <si>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</si>
  <si>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</si>
  <si>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</si>
  <si>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</si>
  <si>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</si>
  <si>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</si>
  <si>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</si>
  <si>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</si>
  <si>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</si>
  <si>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</si>
  <si>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</si>
  <si>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</si>
  <si>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</si>
  <si>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</si>
  <si>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</si>
  <si>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</si>
  <si>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</si>
  <si>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</si>
  <si>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</si>
  <si>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</si>
  <si>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</si>
  <si>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</si>
  <si>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</si>
  <si>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</si>
  <si>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</si>
  <si>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</si>
  <si>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</si>
  <si>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</si>
  <si>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</si>
  <si>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</si>
  <si>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</si>
  <si>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</si>
  <si>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</si>
  <si>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</si>
  <si>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</si>
  <si>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</si>
  <si>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</si>
  <si>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</si>
  <si>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</si>
  <si>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</si>
  <si>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</si>
  <si>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</si>
  <si>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</si>
  <si>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</si>
  <si>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</si>
  <si>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</si>
  <si>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</si>
  <si>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</si>
  <si>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</si>
  <si>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</si>
  <si>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</si>
  <si>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</si>
  <si>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</si>
  <si>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</si>
  <si>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</si>
  <si>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</si>
  <si>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</si>
  <si>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</si>
  <si>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</si>
  <si>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</si>
  <si>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</si>
  <si>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</si>
  <si>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</si>
  <si>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</si>
  <si>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</si>
  <si>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</si>
  <si>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</si>
  <si>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</si>
  <si>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</si>
  <si>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</si>
  <si>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</si>
  <si>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</si>
  <si>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</si>
  <si>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</si>
  <si>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</si>
  <si>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</si>
  <si>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</si>
  <si>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</si>
  <si>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</si>
  <si>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</si>
  <si>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</si>
  <si>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</si>
  <si>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</si>
  <si>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</si>
  <si>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</si>
  <si>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</si>
  <si>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</si>
  <si>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</si>
  <si>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</si>
  <si>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</si>
  <si>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</si>
  <si>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</si>
  <si>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</si>
  <si>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</si>
  <si>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</si>
  <si>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</si>
  <si>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</si>
  <si>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</si>
  <si>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</si>
  <si>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</si>
  <si>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</si>
  <si>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</si>
  <si>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</si>
  <si>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</si>
  <si>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</si>
  <si>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</si>
  <si>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</si>
  <si>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</si>
  <si>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</si>
  <si>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</si>
  <si>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</si>
  <si>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</si>
  <si>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</si>
  <si>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</si>
  <si>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</si>
  <si>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</si>
  <si>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</si>
  <si>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</si>
  <si>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</si>
  <si>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</si>
  <si>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</si>
  <si>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</si>
  <si>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</si>
  <si>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</si>
  <si>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</si>
  <si>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</si>
  <si>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</si>
  <si>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</si>
  <si>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</si>
  <si>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</si>
  <si>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</si>
  <si>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</si>
  <si>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</si>
  <si>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</si>
  <si>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</si>
  <si>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</si>
  <si>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</si>
  <si>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</si>
  <si>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</si>
  <si>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</si>
  <si>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</si>
  <si>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</si>
  <si>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</si>
  <si>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</si>
  <si>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</si>
  <si>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</si>
  <si>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</si>
  <si>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</si>
  <si>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</si>
  <si>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</si>
  <si>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</si>
  <si>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</si>
  <si>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</si>
  <si>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</si>
  <si>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</si>
  <si>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</si>
  <si>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</si>
  <si>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</si>
  <si>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</si>
  <si>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</si>
  <si>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</si>
  <si>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</si>
  <si>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</si>
  <si>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</si>
  <si>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</si>
  <si>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</si>
  <si>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</si>
  <si>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</si>
  <si>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</si>
  <si>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</si>
  <si>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</si>
  <si>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</si>
  <si>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</si>
  <si>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</si>
  <si>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</si>
  <si>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</si>
  <si>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</si>
  <si>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</si>
  <si>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</si>
  <si>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</si>
  <si>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</si>
  <si>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</si>
  <si>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</si>
  <si>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</si>
  <si>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</si>
  <si>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</si>
  <si>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</si>
  <si>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</si>
  <si>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</si>
  <si>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</si>
  <si>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</si>
  <si>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</si>
  <si>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</si>
  <si>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</si>
  <si>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</si>
  <si>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</si>
  <si>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</si>
  <si>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</si>
  <si>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</si>
  <si>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</si>
  <si>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</si>
  <si>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</si>
  <si>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</si>
  <si>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</si>
  <si>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</si>
  <si>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</si>
  <si>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</si>
  <si>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</si>
  <si>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</si>
  <si>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</si>
  <si>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</si>
  <si>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</si>
  <si>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</si>
  <si>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</si>
  <si>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</si>
  <si>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</si>
  <si>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</si>
  <si>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</si>
  <si>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</si>
  <si>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</si>
  <si>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</si>
  <si>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</si>
  <si>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</si>
  <si>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</si>
  <si>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</si>
  <si>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</si>
  <si>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</si>
  <si>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</si>
  <si>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</si>
  <si>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</si>
  <si>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</si>
  <si>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</si>
  <si>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</si>
  <si>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</si>
  <si>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</si>
  <si>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</si>
  <si>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</si>
  <si>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</si>
  <si>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</si>
  <si>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</si>
  <si>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</si>
  <si>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</si>
  <si>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</si>
  <si>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</si>
  <si>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</si>
  <si>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</si>
  <si>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</si>
  <si>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</si>
  <si>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</si>
  <si>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</si>
  <si>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</si>
  <si>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</si>
  <si>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</si>
  <si>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</si>
  <si>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</si>
  <si>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</si>
  <si>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</si>
  <si>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</si>
  <si>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</si>
  <si>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</si>
  <si>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</si>
  <si>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</si>
  <si>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</si>
  <si>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</si>
  <si>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</si>
  <si>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</si>
  <si>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</si>
  <si>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</si>
  <si>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</si>
  <si>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</si>
  <si>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</si>
  <si>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</si>
  <si>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</si>
  <si>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</si>
  <si>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</si>
  <si>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</si>
  <si>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</si>
  <si>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</si>
  <si>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</si>
  <si>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</si>
  <si>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</si>
  <si>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</si>
  <si>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</si>
  <si>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</si>
  <si>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</si>
  <si>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</si>
  <si>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</si>
  <si>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</si>
  <si>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</si>
  <si>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</si>
  <si>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</si>
  <si>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</si>
  <si>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</si>
  <si>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</si>
  <si>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</si>
  <si>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</si>
  <si>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</si>
  <si>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</si>
  <si>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</si>
  <si>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</si>
  <si>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</si>
  <si>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</si>
  <si>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</si>
  <si>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</si>
  <si>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</si>
  <si>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</si>
  <si>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</si>
  <si>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</si>
  <si>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</si>
  <si>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</si>
  <si>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</si>
  <si>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</si>
  <si>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</si>
  <si>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</si>
  <si>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</si>
  <si>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</si>
  <si>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</si>
  <si>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</si>
  <si>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</si>
  <si>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</si>
  <si>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</si>
  <si>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</si>
  <si>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</si>
  <si>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</si>
  <si>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</si>
  <si>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</si>
  <si>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</si>
  <si>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</si>
  <si>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</si>
  <si>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</si>
  <si>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</si>
  <si>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</si>
  <si>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</si>
  <si>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</si>
  <si>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</si>
  <si>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</si>
  <si>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</si>
  <si>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</si>
  <si>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</si>
  <si>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</si>
  <si>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</si>
  <si>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</si>
  <si>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</si>
  <si>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</si>
  <si>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</si>
  <si>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</si>
  <si>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</si>
  <si>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</si>
  <si>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</si>
  <si>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</si>
  <si>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</si>
  <si>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</si>
  <si>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</si>
  <si>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</si>
  <si>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</si>
  <si>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</si>
  <si>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</si>
  <si>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</si>
  <si>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</si>
  <si>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</si>
  <si>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</si>
  <si>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</si>
  <si>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</si>
  <si>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</si>
  <si>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</si>
  <si>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</si>
  <si>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</si>
  <si>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</si>
  <si>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</si>
  <si>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</si>
  <si>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</si>
  <si>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</si>
  <si>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</si>
  <si>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</si>
  <si>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</si>
  <si>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</si>
  <si>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</si>
  <si>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</si>
  <si>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</si>
  <si>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</si>
  <si>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</si>
  <si>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</si>
  <si>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</si>
  <si>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</si>
  <si>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</si>
  <si>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</si>
  <si>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</si>
  <si>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</si>
  <si>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</si>
  <si>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</si>
  <si>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</si>
  <si>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</si>
  <si>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</si>
  <si>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</si>
  <si>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</si>
  <si>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</si>
  <si>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</si>
  <si>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</si>
  <si>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</si>
  <si>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</si>
  <si>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</si>
  <si>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</si>
  <si>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</si>
  <si>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</si>
  <si>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</si>
  <si>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</si>
  <si>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</si>
  <si>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</si>
  <si>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</si>
  <si>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</si>
  <si>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</si>
  <si>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</si>
  <si>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</si>
  <si>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</si>
  <si>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</si>
  <si>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</si>
  <si>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</si>
  <si>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</si>
  <si>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</si>
  <si>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</si>
  <si>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</si>
  <si>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</si>
  <si>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</si>
  <si>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</si>
  <si>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</si>
  <si>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</si>
  <si>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</si>
  <si>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</si>
  <si>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</si>
  <si>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</si>
  <si>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</si>
  <si>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</si>
  <si>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</si>
  <si>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</si>
  <si>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</si>
  <si>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</si>
  <si>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</si>
  <si>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</si>
  <si>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</si>
  <si>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</si>
  <si>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</si>
  <si>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</si>
  <si>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</si>
  <si>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</si>
  <si>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</si>
  <si>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</si>
  <si>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</si>
  <si>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</si>
  <si>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</si>
  <si>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</si>
  <si>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</si>
  <si>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</si>
  <si>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</si>
  <si>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</si>
  <si>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</si>
  <si>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</si>
  <si>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</si>
  <si>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</si>
  <si>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</si>
  <si>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</si>
  <si>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</si>
  <si>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</si>
  <si>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</si>
  <si>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</si>
  <si>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</si>
  <si>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</si>
  <si>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</si>
  <si>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</si>
  <si>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</si>
  <si>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</si>
  <si>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</si>
  <si>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</si>
  <si>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</si>
  <si>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</si>
  <si>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</si>
  <si>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</si>
  <si>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</si>
  <si>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</si>
  <si>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</si>
  <si>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</si>
  <si>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</si>
  <si>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</si>
  <si>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</si>
  <si>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</si>
  <si>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</si>
  <si>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</si>
  <si>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</si>
  <si>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</si>
  <si>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</si>
  <si>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</si>
  <si>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</si>
  <si>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</si>
  <si>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</si>
  <si>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</si>
  <si>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</si>
  <si>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</si>
  <si>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</si>
  <si>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</si>
  <si>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</si>
  <si>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</si>
  <si>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</si>
  <si>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</si>
  <si>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</si>
  <si>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</si>
  <si>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</si>
  <si>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</si>
  <si>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</si>
  <si>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</si>
  <si>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</si>
  <si>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</si>
  <si>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</si>
  <si>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</si>
  <si>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</si>
  <si>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</si>
  <si>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</si>
  <si>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</si>
  <si>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</si>
  <si>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</si>
  <si>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</si>
  <si>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</si>
  <si>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</si>
  <si>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</si>
  <si>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</si>
  <si>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</si>
  <si>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</si>
  <si>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</si>
  <si>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</si>
  <si>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</si>
  <si>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</si>
  <si>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</si>
  <si>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</si>
  <si>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</si>
  <si>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</si>
  <si>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</si>
  <si>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</si>
  <si>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</si>
  <si>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</si>
  <si>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</si>
  <si>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</si>
  <si>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</si>
  <si>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</si>
  <si>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</si>
  <si>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</si>
  <si>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</si>
  <si>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</si>
  <si>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</si>
  <si>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</si>
  <si>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</si>
  <si>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</si>
  <si>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</si>
  <si>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</si>
  <si>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</si>
  <si>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</si>
  <si>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</si>
  <si>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</si>
  <si>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</si>
  <si>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</si>
  <si>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</si>
  <si>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</si>
  <si>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</si>
  <si>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</si>
  <si>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</si>
  <si>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</si>
  <si>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</si>
  <si>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</si>
  <si>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</si>
  <si>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</si>
  <si>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</si>
  <si>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</si>
  <si>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</si>
  <si>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</si>
  <si>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</si>
  <si>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</si>
  <si>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</si>
  <si>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</si>
  <si>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</si>
  <si>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</si>
  <si>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</si>
  <si>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</si>
  <si>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</si>
  <si>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</si>
  <si>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</si>
  <si>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</si>
  <si>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</si>
  <si>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</si>
  <si>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</si>
  <si>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</si>
  <si>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</si>
  <si>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</si>
  <si>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</si>
  <si>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</si>
  <si>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</si>
  <si>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</si>
  <si>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</si>
  <si>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</si>
  <si>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</si>
  <si>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</si>
  <si>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</si>
  <si>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</si>
  <si>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</si>
  <si>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</si>
  <si>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</si>
  <si>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</si>
  <si>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</si>
  <si>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</si>
  <si>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</si>
  <si>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</si>
  <si>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</si>
  <si>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</si>
  <si>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</si>
  <si>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</si>
  <si>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</si>
  <si>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</si>
  <si>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</si>
  <si>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</si>
  <si>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</si>
  <si>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</si>
  <si>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</si>
  <si>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</si>
  <si>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</si>
  <si>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</si>
  <si>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</si>
  <si>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</si>
  <si>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</si>
  <si>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</si>
  <si>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</si>
  <si>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</si>
  <si>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</si>
  <si>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</si>
  <si>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</si>
  <si>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</si>
  <si>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</si>
  <si>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</si>
  <si>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</si>
  <si>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</si>
  <si>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</si>
  <si>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</si>
  <si>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</si>
  <si>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</si>
  <si>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</si>
  <si>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</si>
  <si>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</si>
  <si>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</si>
  <si>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</si>
  <si>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</si>
  <si>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</si>
  <si>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</si>
  <si>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</si>
  <si>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</si>
  <si>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</si>
  <si>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</si>
  <si>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</si>
  <si>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</si>
  <si>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</si>
  <si>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</si>
  <si>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</si>
  <si>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</si>
  <si>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</si>
  <si>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</si>
  <si>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</si>
  <si>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</si>
  <si>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</si>
  <si>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</si>
  <si>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</si>
  <si>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</si>
  <si>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</si>
  <si>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</si>
  <si>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</si>
  <si>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</si>
  <si>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</si>
  <si>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</si>
  <si>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</si>
  <si>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</si>
  <si>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</si>
  <si>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</si>
  <si>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</si>
  <si>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</si>
  <si>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</si>
  <si>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</si>
  <si>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</si>
  <si>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</si>
  <si>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</si>
  <si>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</si>
  <si>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</si>
  <si>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</si>
  <si>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</si>
  <si>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</si>
  <si>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</si>
  <si>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</si>
  <si>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</si>
  <si>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</si>
  <si>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</si>
  <si>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</si>
  <si>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</si>
  <si>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</si>
  <si>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</si>
  <si>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</si>
  <si>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</si>
  <si>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</si>
  <si>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</si>
  <si>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</si>
  <si>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</si>
  <si>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</si>
  <si>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</si>
  <si>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</si>
  <si>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</si>
  <si>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</si>
  <si>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</si>
  <si>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</si>
  <si>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</si>
  <si>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</si>
  <si>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</si>
  <si>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</si>
  <si>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</si>
  <si>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</si>
  <si>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</si>
  <si>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</si>
  <si>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</si>
  <si>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</si>
  <si>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</si>
  <si>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</si>
  <si>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</si>
  <si>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</si>
  <si>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</si>
  <si>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</si>
  <si>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</si>
  <si>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</si>
  <si>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</si>
  <si>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</si>
  <si>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</si>
  <si>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</si>
  <si>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</si>
  <si>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</si>
  <si>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</si>
  <si>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</si>
  <si>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</si>
  <si>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</si>
  <si>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</si>
  <si>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</si>
  <si>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</si>
  <si>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</si>
  <si>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</si>
  <si>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</si>
  <si>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</si>
  <si>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</si>
  <si>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</si>
  <si>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</si>
  <si>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</si>
  <si>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</si>
  <si>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</si>
  <si>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</si>
  <si>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</si>
  <si>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</si>
  <si>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</si>
  <si>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</si>
  <si>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</si>
  <si>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</si>
  <si>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</si>
  <si>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</si>
  <si>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</si>
  <si>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</si>
  <si>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</si>
  <si>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</si>
  <si>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</si>
  <si>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</si>
  <si>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</si>
  <si>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</si>
  <si>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</si>
  <si>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</si>
  <si>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</si>
  <si>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</si>
  <si>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</si>
  <si>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</si>
  <si>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</si>
  <si>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</si>
  <si>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</si>
  <si>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</si>
  <si>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</si>
  <si>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</si>
  <si>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</si>
  <si>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</si>
  <si>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</si>
  <si>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</si>
  <si>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</si>
  <si>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</si>
  <si>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</si>
  <si>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</si>
  <si>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</si>
  <si>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</si>
  <si>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</si>
  <si>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</si>
  <si>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</si>
  <si>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</si>
  <si>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</si>
  <si>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</si>
  <si>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</si>
  <si>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</si>
  <si>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</si>
  <si>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</si>
  <si>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</si>
  <si>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</si>
  <si>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</si>
  <si>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</si>
  <si>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</si>
  <si>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</si>
  <si>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</si>
  <si>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</si>
  <si>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</si>
  <si>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</si>
  <si>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</si>
  <si>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</si>
  <si>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</si>
  <si>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</si>
  <si>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</si>
  <si>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</si>
  <si>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</si>
  <si>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</si>
  <si>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</si>
  <si>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</si>
  <si>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</si>
  <si>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</si>
  <si>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</si>
  <si>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</si>
  <si>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</si>
  <si>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</si>
  <si>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</si>
  <si>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</si>
  <si>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</si>
  <si>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</si>
  <si>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</si>
  <si>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</si>
  <si>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</si>
  <si>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</si>
  <si>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</si>
  <si>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</si>
  <si>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</si>
  <si>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</si>
  <si>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</si>
  <si>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</si>
  <si>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</si>
  <si>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</si>
  <si>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</si>
  <si>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</si>
  <si>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</si>
  <si>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</si>
  <si>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</si>
  <si>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</si>
  <si>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</si>
  <si>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</si>
  <si>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</si>
  <si>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</si>
  <si>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</si>
  <si>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</si>
  <si>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</si>
  <si>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</si>
  <si>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</si>
  <si>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</si>
  <si>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</si>
  <si>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</si>
  <si>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</si>
  <si>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</si>
  <si>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</si>
  <si>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</si>
  <si>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</si>
  <si>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</si>
  <si>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</si>
  <si>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</si>
  <si>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</si>
  <si>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</si>
  <si>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</si>
  <si>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</si>
  <si>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</si>
  <si>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</si>
  <si>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</si>
  <si>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</si>
  <si>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</si>
  <si>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</si>
  <si>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</si>
  <si>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</si>
  <si>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</si>
  <si>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</si>
  <si>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</si>
  <si>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</si>
  <si>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</si>
  <si>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</si>
  <si>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</si>
  <si>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</si>
  <si>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</si>
  <si>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</si>
  <si>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</si>
  <si>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</si>
  <si>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</si>
  <si>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</si>
  <si>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</si>
  <si>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</si>
  <si>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</si>
  <si>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</si>
  <si>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</si>
  <si>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</si>
  <si>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</si>
  <si>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</si>
  <si>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</si>
  <si>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</si>
  <si>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</si>
  <si>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</si>
  <si>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</si>
  <si>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</si>
  <si>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</si>
  <si>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</si>
  <si>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</si>
  <si>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</si>
  <si>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</si>
  <si>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</si>
  <si>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</si>
  <si>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</si>
  <si>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</si>
  <si>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</si>
  <si>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</si>
  <si>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</si>
  <si>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</si>
  <si>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</si>
  <si>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</si>
  <si>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</si>
  <si>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</si>
  <si>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</si>
  <si>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</si>
  <si>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</si>
  <si>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</si>
  <si>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</si>
  <si>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</si>
  <si>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</si>
  <si>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</si>
  <si>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</si>
  <si>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</si>
  <si>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</si>
  <si>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</si>
  <si>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</si>
  <si>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</si>
  <si>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</si>
  <si>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</si>
  <si>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</si>
  <si>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</si>
  <si>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</si>
  <si>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</si>
  <si>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</si>
  <si>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</si>
  <si>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</si>
  <si>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</si>
  <si>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</si>
  <si>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</si>
  <si>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</si>
  <si>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</si>
  <si>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</si>
  <si>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</si>
  <si>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</si>
  <si>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</si>
  <si>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</si>
  <si>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</si>
  <si>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</si>
  <si>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</si>
  <si>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</si>
  <si>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</si>
  <si>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</si>
  <si>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</si>
  <si>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</si>
  <si>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</si>
  <si>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</si>
  <si>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</si>
  <si>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</si>
  <si>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</si>
  <si>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</si>
  <si>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</si>
  <si>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</si>
  <si>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</si>
  <si>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</si>
  <si>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</si>
  <si>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</si>
  <si>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</si>
  <si>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</si>
  <si>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</si>
  <si>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</si>
  <si>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</si>
  <si>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</si>
  <si>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</si>
  <si>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</si>
  <si>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</si>
  <si>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</si>
  <si>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</si>
  <si>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</si>
  <si>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</si>
  <si>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</si>
  <si>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</si>
  <si>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</si>
  <si>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</si>
  <si>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</si>
  <si>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</si>
  <si>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</si>
  <si>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</si>
  <si>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</si>
  <si>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</si>
  <si>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</si>
  <si>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</si>
  <si>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</si>
  <si>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</si>
  <si>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</si>
  <si>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</si>
  <si>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</si>
  <si>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</si>
  <si>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</si>
  <si>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</si>
  <si>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</si>
  <si>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</si>
  <si>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</si>
  <si>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</si>
  <si>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</si>
  <si>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</si>
  <si>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</si>
  <si>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</si>
  <si>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</si>
  <si>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</si>
  <si>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</si>
  <si>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</si>
  <si>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</si>
  <si>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</si>
  <si>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</si>
  <si>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</si>
  <si>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</si>
  <si>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</si>
  <si>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</si>
  <si>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</si>
  <si>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</si>
  <si>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</si>
  <si>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</si>
  <si>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</si>
  <si>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</si>
  <si>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</si>
  <si>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</si>
  <si>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</si>
  <si>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</si>
  <si>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</si>
  <si>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</si>
  <si>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</si>
  <si>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</si>
  <si>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</si>
  <si>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</si>
  <si>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</si>
  <si>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</si>
  <si>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</si>
  <si>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</si>
  <si>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</si>
  <si>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</si>
  <si>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</si>
  <si>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</si>
  <si>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</si>
  <si>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</si>
  <si>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</si>
  <si>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</si>
  <si>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</si>
  <si>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</si>
  <si>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</si>
  <si>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</si>
  <si>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</si>
  <si>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</si>
  <si>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</si>
  <si>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</si>
  <si>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</si>
  <si>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</si>
  <si>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</si>
  <si>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</si>
  <si>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</si>
  <si>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</si>
  <si>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</si>
  <si>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</si>
  <si>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</si>
  <si>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</si>
  <si>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</si>
  <si>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</si>
  <si>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</si>
  <si>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</si>
  <si>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</si>
  <si>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</si>
  <si>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</si>
  <si>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</si>
  <si>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</si>
  <si>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</si>
  <si>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</si>
  <si>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</si>
  <si>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</si>
  <si>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</si>
  <si>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</si>
  <si>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</si>
  <si>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</si>
  <si>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</si>
  <si>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</si>
  <si>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</si>
  <si>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</si>
  <si>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</si>
  <si>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</si>
  <si>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</si>
  <si>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</si>
  <si>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</si>
  <si>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</si>
  <si>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</si>
  <si>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</si>
  <si>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</si>
  <si>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</si>
  <si>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</si>
  <si>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</si>
  <si>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</si>
  <si>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</si>
  <si>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</si>
  <si>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</si>
  <si>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</si>
  <si>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</si>
  <si>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</si>
  <si>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</si>
  <si>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</si>
  <si>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</si>
  <si>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</si>
  <si>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</si>
  <si>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</si>
  <si>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</si>
  <si>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</si>
  <si>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</si>
  <si>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</si>
  <si>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</si>
  <si>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</si>
  <si>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</si>
  <si>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</si>
  <si>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</si>
  <si>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</si>
  <si>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</si>
  <si>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</si>
  <si>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</si>
  <si>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</si>
  <si>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</si>
  <si>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</si>
  <si>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</si>
  <si>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</si>
  <si>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</si>
  <si>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</si>
  <si>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</si>
  <si>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</si>
  <si>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</si>
  <si>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</si>
  <si>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</si>
  <si>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</si>
  <si>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</si>
  <si>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</si>
  <si>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</si>
  <si>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</si>
  <si>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</si>
  <si>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</si>
  <si>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</si>
  <si>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</si>
  <si>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</si>
  <si>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</si>
  <si>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</si>
  <si>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</si>
  <si>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</si>
  <si>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</si>
  <si>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</si>
  <si>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</si>
  <si>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</si>
  <si>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</si>
  <si>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</si>
  <si>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</si>
  <si>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</si>
  <si>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</si>
  <si>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</si>
  <si>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</si>
  <si>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</si>
  <si>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</si>
  <si>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</si>
  <si>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</si>
  <si>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</si>
  <si>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</si>
  <si>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</si>
  <si>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</si>
  <si>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</si>
  <si>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</si>
  <si>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</si>
  <si>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</si>
  <si>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</si>
  <si>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</si>
  <si>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</si>
  <si>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</si>
  <si>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</si>
  <si>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</si>
  <si>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</si>
  <si>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</si>
  <si>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</si>
  <si>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</si>
  <si>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</si>
  <si>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</si>
  <si>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</si>
  <si>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</si>
  <si>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</si>
  <si>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</si>
  <si>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</si>
  <si>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</si>
  <si>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</si>
  <si>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</si>
  <si>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</si>
  <si>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</si>
  <si>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</si>
  <si>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</si>
  <si>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</si>
  <si>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</si>
  <si>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</si>
  <si>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</si>
  <si>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</si>
  <si>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</si>
  <si>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</si>
  <si>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</si>
  <si>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</si>
  <si>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</si>
  <si>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</si>
  <si>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</si>
  <si>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</si>
  <si>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</si>
  <si>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</si>
  <si>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</si>
  <si>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</si>
  <si>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</si>
  <si>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</si>
  <si>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</si>
  <si>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</si>
  <si>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</si>
  <si>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</si>
  <si>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</si>
  <si>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</si>
  <si>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</si>
  <si>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</si>
  <si>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</si>
  <si>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</si>
  <si>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</si>
  <si>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</si>
  <si>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</si>
  <si>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</si>
  <si>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</si>
  <si>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</si>
  <si>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</si>
  <si>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</si>
  <si>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</si>
  <si>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</si>
  <si>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</si>
  <si>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</si>
  <si>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</si>
  <si>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</si>
  <si>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</si>
  <si>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</si>
  <si>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</si>
  <si>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</si>
  <si>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</si>
  <si>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</si>
  <si>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</si>
  <si>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</si>
  <si>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</si>
  <si>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</si>
  <si>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</si>
  <si>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</si>
  <si>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</si>
  <si>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</si>
  <si>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</si>
  <si>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</si>
  <si>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</si>
  <si>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</si>
  <si>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</si>
  <si>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</si>
  <si>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</si>
  <si>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</si>
  <si>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</si>
  <si>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</si>
  <si>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</si>
  <si>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</si>
  <si>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</si>
  <si>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</si>
  <si>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</si>
  <si>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</si>
  <si>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</si>
  <si>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</si>
  <si>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</si>
  <si>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</si>
  <si>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</si>
  <si>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</si>
  <si>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</si>
  <si>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</si>
  <si>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</si>
  <si>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</si>
  <si>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</si>
  <si>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</si>
  <si>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</si>
  <si>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</si>
  <si>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</si>
  <si>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</si>
  <si>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</si>
  <si>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</si>
  <si>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</si>
  <si>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</si>
  <si>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</si>
  <si>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</si>
  <si>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</si>
  <si>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</si>
  <si>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</si>
  <si>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</si>
  <si>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</si>
  <si>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</si>
  <si>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</si>
  <si>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</si>
  <si>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</si>
  <si>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</si>
  <si>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</si>
  <si>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</si>
  <si>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</si>
  <si>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</si>
  <si>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</si>
  <si>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</si>
  <si>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</si>
  <si>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</si>
  <si>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</si>
  <si>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</si>
  <si>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</si>
  <si>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</si>
  <si>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</si>
  <si>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</si>
  <si>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</si>
  <si>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</si>
  <si>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</si>
  <si>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</si>
  <si>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</si>
  <si>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</si>
  <si>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</si>
  <si>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</si>
  <si>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</si>
  <si>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</si>
  <si>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</si>
  <si>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</si>
  <si>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</si>
  <si>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</si>
  <si>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</si>
  <si>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</si>
  <si>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</si>
  <si>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</si>
  <si>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</si>
  <si>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</si>
  <si>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</si>
  <si>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</si>
  <si>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</si>
  <si>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</si>
  <si>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</si>
  <si>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</si>
  <si>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</si>
  <si>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</si>
  <si>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</si>
  <si>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</si>
  <si>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</si>
  <si>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</si>
  <si>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</si>
  <si>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</si>
  <si>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</si>
  <si>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</si>
  <si>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</si>
  <si>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</si>
  <si>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</si>
  <si>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</si>
  <si>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</si>
  <si>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</si>
  <si>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</si>
  <si>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</si>
  <si>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</si>
  <si>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</si>
  <si>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</si>
  <si>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</si>
  <si>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</si>
  <si>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</si>
  <si>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</si>
  <si>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</si>
  <si>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</si>
  <si>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</si>
  <si>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</si>
  <si>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</si>
  <si>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</si>
  <si>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</si>
  <si>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</si>
  <si>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</si>
  <si>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</si>
  <si>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</si>
  <si>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</si>
  <si>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</si>
  <si>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</si>
  <si>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</si>
  <si>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</si>
  <si>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</si>
  <si>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</si>
  <si>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</si>
  <si>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</si>
  <si>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</si>
  <si>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</si>
  <si>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</si>
  <si>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</si>
  <si>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</si>
  <si>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</si>
  <si>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</si>
  <si>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</si>
  <si>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</si>
  <si>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</si>
  <si>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</si>
  <si>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</si>
  <si>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</si>
  <si>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</si>
  <si>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</si>
  <si>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</si>
  <si>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</si>
  <si>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</si>
  <si>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</si>
  <si>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</si>
  <si>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</si>
  <si>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</si>
  <si>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</si>
  <si>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</si>
  <si>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</si>
  <si>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</si>
  <si>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</si>
  <si>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</si>
  <si>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</si>
  <si>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</si>
  <si>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</si>
  <si>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</si>
  <si>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</si>
  <si>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</si>
  <si>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</si>
  <si>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</si>
  <si>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</si>
  <si>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</si>
  <si>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</si>
  <si>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</si>
  <si>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</si>
  <si>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</si>
  <si>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</si>
  <si>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</si>
  <si>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</si>
  <si>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</si>
  <si>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</si>
  <si>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</si>
  <si>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</si>
  <si>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</si>
  <si>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</si>
  <si>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</si>
  <si>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</si>
  <si>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</si>
  <si>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</si>
  <si>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</si>
  <si>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</si>
  <si>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</si>
  <si>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</si>
  <si>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</si>
  <si>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</si>
  <si>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</si>
  <si>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</si>
  <si>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</si>
  <si>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</si>
  <si>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</si>
  <si>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</si>
  <si>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</si>
  <si>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</si>
  <si>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</si>
  <si>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</si>
  <si>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</si>
  <si>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</si>
  <si>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</si>
  <si>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</si>
  <si>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</si>
  <si>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</si>
  <si>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</si>
  <si>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</si>
  <si>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</si>
  <si>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</si>
  <si>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</si>
  <si>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</si>
  <si>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</si>
  <si>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</si>
  <si>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</si>
  <si>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</si>
  <si>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</si>
  <si>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</si>
  <si>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</si>
  <si>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</si>
  <si>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</si>
  <si>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</si>
  <si>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</si>
  <si>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</si>
  <si>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</si>
  <si>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</si>
  <si>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</si>
  <si>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</si>
  <si>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</si>
  <si>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</si>
  <si>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</si>
  <si>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</si>
  <si>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</si>
  <si>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</si>
  <si>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</si>
  <si>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</si>
  <si>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</si>
  <si>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</si>
  <si>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</si>
  <si>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</si>
  <si>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</si>
  <si>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</si>
  <si>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</si>
  <si>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</si>
  <si>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</si>
  <si>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</si>
  <si>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</si>
  <si>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</si>
  <si>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</si>
  <si>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</si>
  <si>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</si>
  <si>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</si>
  <si>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</si>
  <si>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</si>
  <si>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</si>
  <si>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</si>
  <si>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</si>
  <si>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</si>
  <si>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</si>
  <si>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</si>
  <si>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</si>
  <si>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</si>
  <si>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</si>
  <si>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</si>
  <si>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</si>
  <si>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</si>
  <si>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</si>
  <si>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</si>
  <si>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</si>
  <si>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</si>
  <si>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</si>
  <si>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</si>
  <si>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</si>
  <si>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</si>
  <si>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</si>
  <si>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</si>
  <si>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</si>
  <si>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</si>
  <si>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</si>
  <si>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</si>
  <si>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</si>
  <si>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</si>
  <si>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</si>
  <si>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</si>
  <si>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</si>
  <si>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</si>
  <si>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</si>
  <si>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</si>
  <si>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</si>
  <si>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</si>
  <si>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</si>
  <si>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</si>
  <si>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</si>
  <si>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</si>
  <si>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</si>
  <si>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</si>
  <si>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</si>
  <si>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</si>
  <si>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</si>
  <si>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</si>
  <si>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</si>
  <si>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</si>
  <si>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</si>
  <si>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</si>
  <si>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</si>
  <si>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</si>
  <si>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</si>
  <si>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</si>
  <si>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</si>
  <si>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</si>
  <si>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</si>
  <si>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</si>
  <si>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</si>
  <si>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</si>
  <si>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</si>
  <si>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</si>
  <si>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</si>
  <si>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</si>
  <si>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</si>
  <si>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</si>
  <si>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</si>
  <si>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</si>
  <si>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</si>
  <si>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</si>
  <si>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</si>
  <si>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</si>
  <si>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</si>
  <si>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</si>
  <si>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</si>
  <si>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</si>
  <si>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</si>
  <si>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</si>
  <si>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</si>
  <si>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</si>
  <si>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</si>
  <si>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</si>
  <si>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</si>
  <si>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</si>
  <si>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</si>
  <si>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</si>
  <si>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</si>
  <si>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</si>
  <si>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</si>
  <si>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</si>
  <si>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</si>
  <si>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</si>
  <si>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</si>
  <si>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</si>
  <si>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</si>
  <si>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</si>
  <si>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</si>
  <si>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</si>
  <si>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</si>
  <si>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</si>
  <si>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</si>
  <si>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</si>
  <si>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</si>
  <si>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</si>
  <si>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</si>
  <si>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</si>
  <si>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</si>
  <si>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</si>
  <si>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</si>
  <si>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</si>
  <si>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</si>
  <si>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</si>
  <si>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</si>
  <si>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</si>
  <si>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</si>
  <si>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</si>
  <si>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</si>
  <si>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</si>
  <si>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</si>
  <si>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</si>
  <si>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</si>
  <si>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</si>
  <si>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</si>
  <si>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</si>
  <si>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</si>
  <si>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</si>
  <si>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</si>
  <si>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</si>
  <si>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</si>
  <si>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</si>
  <si>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</si>
  <si>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</si>
  <si>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</si>
  <si>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</si>
  <si>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</si>
  <si>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</si>
  <si>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</si>
  <si>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</si>
  <si>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</si>
  <si>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</si>
  <si>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</si>
  <si>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</si>
  <si>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</si>
  <si>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</si>
  <si>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</si>
  <si>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</si>
  <si>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</si>
  <si>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</si>
  <si>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</si>
  <si>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</si>
  <si>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</si>
  <si>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</si>
  <si>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</si>
  <si>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</si>
  <si>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</si>
  <si>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</si>
  <si>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</si>
  <si>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</si>
  <si>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</si>
  <si>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</si>
  <si>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</si>
  <si>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</si>
  <si>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</si>
  <si>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</si>
  <si>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</si>
  <si>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</si>
  <si>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</si>
  <si>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</si>
  <si>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</si>
  <si>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</si>
  <si>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</si>
  <si>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</si>
  <si>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</si>
  <si>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</si>
  <si>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</si>
  <si>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</si>
  <si>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</si>
  <si>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</si>
  <si>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</si>
  <si>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</si>
  <si>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</si>
  <si>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</si>
  <si>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</si>
  <si>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</si>
  <si>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</si>
  <si>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</si>
  <si>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</si>
  <si>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</si>
  <si>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</si>
  <si>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</si>
  <si>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</si>
  <si>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</si>
  <si>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</si>
  <si>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</si>
  <si>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</si>
  <si>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</si>
  <si>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</si>
  <si>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</si>
  <si>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</si>
  <si>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</si>
  <si>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</si>
  <si>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</si>
  <si>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</si>
  <si>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</si>
  <si>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</si>
  <si>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</si>
  <si>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</si>
  <si>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</si>
  <si>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</si>
  <si>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</si>
  <si>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</si>
  <si>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</si>
  <si>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</si>
  <si>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</si>
  <si>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</si>
  <si>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</si>
  <si>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</si>
  <si>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</si>
  <si>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</si>
  <si>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</si>
  <si>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</si>
  <si>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</si>
  <si>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</si>
  <si>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</si>
  <si>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</si>
  <si>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</si>
  <si>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</si>
  <si>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</si>
  <si>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</si>
  <si>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</si>
  <si>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</si>
  <si>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</si>
  <si>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</si>
  <si>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</si>
  <si>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</si>
  <si>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</si>
  <si>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</si>
  <si>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</si>
  <si>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</si>
  <si>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</si>
  <si>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</si>
  <si>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</si>
  <si>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</si>
  <si>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</si>
  <si>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</si>
  <si>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</si>
  <si>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</si>
  <si>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</si>
  <si>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</si>
  <si>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</si>
  <si>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</si>
  <si>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</si>
  <si>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</si>
  <si>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</si>
  <si>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</si>
  <si>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</si>
  <si>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</si>
  <si>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</si>
  <si>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</si>
  <si>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</si>
  <si>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</si>
  <si>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</si>
  <si>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</si>
  <si>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</si>
  <si>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</si>
  <si>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</si>
  <si>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</si>
  <si>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</si>
  <si>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</si>
  <si>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</si>
  <si>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</si>
  <si>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</si>
  <si>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</si>
  <si>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</si>
  <si>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</si>
  <si>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</si>
  <si>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</si>
  <si>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</si>
  <si>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</si>
  <si>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</si>
  <si>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</si>
  <si>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</si>
  <si>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</si>
  <si>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</si>
  <si>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</si>
  <si>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</si>
  <si>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</si>
  <si>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</si>
  <si>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</si>
  <si>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</si>
  <si>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</si>
  <si>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</si>
  <si>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</si>
  <si>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</si>
  <si>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</si>
  <si>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</si>
  <si>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</si>
  <si>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</si>
  <si>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</si>
  <si>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</si>
  <si>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</si>
  <si>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</si>
  <si>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</si>
  <si>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</si>
  <si>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</si>
  <si>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</si>
  <si>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</si>
  <si>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</si>
  <si>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</si>
  <si>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</si>
  <si>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</si>
  <si>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</si>
  <si>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</si>
  <si>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</si>
  <si>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</si>
  <si>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</si>
  <si>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</si>
  <si>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</si>
  <si>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</si>
  <si>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</si>
  <si>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</si>
  <si>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</si>
  <si>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</si>
  <si>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</si>
  <si>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</si>
  <si>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</si>
  <si>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</si>
  <si>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</si>
  <si>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</si>
  <si>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</si>
  <si>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</si>
  <si>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</si>
  <si>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</si>
  <si>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</si>
  <si>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</si>
  <si>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</si>
  <si>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</si>
  <si>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</si>
  <si>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</si>
  <si>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</si>
  <si>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</si>
  <si>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</si>
  <si>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</si>
  <si>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</si>
  <si>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</si>
  <si>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</si>
  <si>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</si>
  <si>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</si>
  <si>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</si>
  <si>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</si>
  <si>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</si>
  <si>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</si>
  <si>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</si>
  <si>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</si>
  <si>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</si>
  <si>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</si>
  <si>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</si>
  <si>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</si>
  <si>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</si>
  <si>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</si>
  <si>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</si>
  <si>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</si>
  <si>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</si>
  <si>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</si>
  <si>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</si>
  <si>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</si>
  <si>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</si>
  <si>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</si>
  <si>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</si>
  <si>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</si>
  <si>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</si>
  <si>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</si>
  <si>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</si>
  <si>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</si>
  <si>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</si>
  <si>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</si>
  <si>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</si>
  <si>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</si>
  <si>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</si>
  <si>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</si>
  <si>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</si>
  <si>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</si>
  <si>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</si>
  <si>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</si>
  <si>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</si>
  <si>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</si>
  <si>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</si>
  <si>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</si>
  <si>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</si>
  <si>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</si>
  <si>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</si>
  <si>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</si>
  <si>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</si>
  <si>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</si>
  <si>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</si>
  <si>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</si>
  <si>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</si>
  <si>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</si>
  <si>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</si>
  <si>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</si>
  <si>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</si>
  <si>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</si>
  <si>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</si>
  <si>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</si>
  <si>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</si>
  <si>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</si>
  <si>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</si>
  <si>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</si>
  <si>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</si>
  <si>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</si>
  <si>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</si>
  <si>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</si>
  <si>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</si>
  <si>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</si>
  <si>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</si>
  <si>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</si>
  <si>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</si>
  <si>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</si>
  <si>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</si>
  <si>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</si>
  <si>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</si>
  <si>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</si>
  <si>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</si>
  <si>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</si>
  <si>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</si>
  <si>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</si>
  <si>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</si>
  <si>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</si>
  <si>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</si>
  <si>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</si>
  <si>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</si>
  <si>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</si>
  <si>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</si>
  <si>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</si>
  <si>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</si>
  <si>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</si>
  <si>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</si>
  <si>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</si>
  <si>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</si>
  <si>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</si>
  <si>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</si>
  <si>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</si>
  <si>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</si>
  <si>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</si>
  <si>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</si>
  <si>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</si>
  <si>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</si>
  <si>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</si>
  <si>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</si>
  <si>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</si>
  <si>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</si>
  <si>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</si>
  <si>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</si>
  <si>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</si>
  <si>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</si>
  <si>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</si>
  <si>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</si>
  <si>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</si>
  <si>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</si>
  <si>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</si>
  <si>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</si>
  <si>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</si>
  <si>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</si>
  <si>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</si>
  <si>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</si>
  <si>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</si>
  <si>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</si>
  <si>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</si>
  <si>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</si>
  <si>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</si>
  <si>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</si>
  <si>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</si>
  <si>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</si>
  <si>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</si>
  <si>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</si>
  <si>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</si>
  <si>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</si>
  <si>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</si>
  <si>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</si>
  <si>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</si>
  <si>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</si>
  <si>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</si>
  <si>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</si>
  <si>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</si>
  <si>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</si>
  <si>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</si>
  <si>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</si>
  <si>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</si>
  <si>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</si>
  <si>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</si>
  <si>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</si>
  <si>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</si>
  <si>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</si>
  <si>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</si>
  <si>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</si>
  <si>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</si>
  <si>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</si>
  <si>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</si>
  <si>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</si>
  <si>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</si>
  <si>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</si>
  <si>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</si>
  <si>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</si>
  <si>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</si>
  <si>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</si>
  <si>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</si>
  <si>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</si>
  <si>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</si>
  <si>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</si>
  <si>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</si>
  <si>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</si>
  <si>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</si>
  <si>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</si>
  <si>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</si>
  <si>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</si>
  <si>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</si>
  <si>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</si>
  <si>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</si>
  <si>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</si>
  <si>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</si>
  <si>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</si>
  <si>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</si>
  <si>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</si>
  <si>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</si>
  <si>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</si>
  <si>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</si>
  <si>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</si>
  <si>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</si>
  <si>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</si>
  <si>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</si>
  <si>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</si>
  <si>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</si>
  <si>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</si>
  <si>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</si>
  <si>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</si>
  <si>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</si>
  <si>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</si>
  <si>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</si>
  <si>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</si>
  <si>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</si>
  <si>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</si>
  <si>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</si>
  <si>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</si>
  <si>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</si>
  <si>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</si>
  <si>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</si>
  <si>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</si>
  <si>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</si>
  <si>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</si>
  <si>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</si>
  <si>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</si>
  <si>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</si>
  <si>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</si>
  <si>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</si>
  <si>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</si>
  <si>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</si>
  <si>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</si>
  <si>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</si>
  <si>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</si>
  <si>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</si>
  <si>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</si>
  <si>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</si>
  <si>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</si>
  <si>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</si>
  <si>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</si>
  <si>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</si>
  <si>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</si>
  <si>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</si>
  <si>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</si>
  <si>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</si>
  <si>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</si>
  <si>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</si>
  <si>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</si>
  <si>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</si>
  <si>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</si>
  <si>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</si>
  <si>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</si>
  <si>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</si>
  <si>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</si>
  <si>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</si>
  <si>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</si>
  <si>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</si>
  <si>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</si>
  <si>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</si>
  <si>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</si>
  <si>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</si>
  <si>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</si>
  <si>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</si>
  <si>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</si>
  <si>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</si>
  <si>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</si>
  <si>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</si>
  <si>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</si>
  <si>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</si>
  <si>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</si>
  <si>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</si>
  <si>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</si>
  <si>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</si>
  <si>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</si>
  <si>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</si>
  <si>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</si>
  <si>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</si>
  <si>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</si>
  <si>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</si>
  <si>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</si>
  <si>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</si>
  <si>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</si>
  <si>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</si>
  <si>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</si>
  <si>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</si>
  <si>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</si>
  <si>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</si>
  <si>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</si>
  <si>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</si>
  <si>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</si>
  <si>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</si>
  <si>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</si>
  <si>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</si>
  <si>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</si>
  <si>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</si>
  <si>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</si>
  <si>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</si>
  <si>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</si>
  <si>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</si>
  <si>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</si>
  <si>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</si>
  <si>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</si>
  <si>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</si>
  <si>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</si>
  <si>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</si>
  <si>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</si>
  <si>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</si>
  <si>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</si>
  <si>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</si>
  <si>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</si>
  <si>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</si>
  <si>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</si>
  <si>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</si>
  <si>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</si>
  <si>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</si>
  <si>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</si>
  <si>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</si>
  <si>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</si>
  <si>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</si>
  <si>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</si>
  <si>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</si>
  <si>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</si>
  <si>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</si>
  <si>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</si>
  <si>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</si>
  <si>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</si>
  <si>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</si>
  <si>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</si>
  <si>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</si>
  <si>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</si>
  <si>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</si>
  <si>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</si>
  <si>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</si>
  <si>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</si>
  <si>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</si>
  <si>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</si>
  <si>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</si>
  <si>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</si>
  <si>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</si>
  <si>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</si>
  <si>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</si>
  <si>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</si>
  <si>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</si>
  <si>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</si>
  <si>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</si>
  <si>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</si>
  <si>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</si>
  <si>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</si>
  <si>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</si>
  <si>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</si>
  <si>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</si>
  <si>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</si>
  <si>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</si>
  <si>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</si>
  <si>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</si>
  <si>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</si>
  <si>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</si>
  <si>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</si>
  <si>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</si>
  <si>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</si>
  <si>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</si>
  <si>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</si>
  <si>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</si>
  <si>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</si>
  <si>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</si>
  <si>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</si>
  <si>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</si>
  <si>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</si>
  <si>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</si>
  <si>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</si>
  <si>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</si>
  <si>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</si>
  <si>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</si>
  <si>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</si>
  <si>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</si>
  <si>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</si>
  <si>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</si>
  <si>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</si>
  <si>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</si>
  <si>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</si>
  <si>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</si>
  <si>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</si>
  <si>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</si>
  <si>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</si>
  <si>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</si>
  <si>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</si>
  <si>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</si>
  <si>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</si>
  <si>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</si>
  <si>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</si>
  <si>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</si>
  <si>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</si>
  <si>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</si>
  <si>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</si>
  <si>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</si>
  <si>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</si>
  <si>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</si>
  <si>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</si>
  <si>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</si>
  <si>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</si>
  <si>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</si>
  <si>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</si>
  <si>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</si>
  <si>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</si>
  <si>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</si>
  <si>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</si>
  <si>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</si>
  <si>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</si>
  <si>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</si>
  <si>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</si>
  <si>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</si>
  <si>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</si>
  <si>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</si>
  <si>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</si>
  <si>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</si>
  <si>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</si>
  <si>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</si>
  <si>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</si>
  <si>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</si>
  <si>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</si>
  <si>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</si>
  <si>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</si>
  <si>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</si>
  <si>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</si>
  <si>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</si>
  <si>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</si>
  <si>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</si>
  <si>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</si>
  <si>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</si>
  <si>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</si>
  <si>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</si>
  <si>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</si>
  <si>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</si>
  <si>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</si>
  <si>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</si>
  <si>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</si>
  <si>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</si>
  <si>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</si>
  <si>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</si>
  <si>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</si>
  <si>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</si>
  <si>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</si>
  <si>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</si>
  <si>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</si>
  <si>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</si>
  <si>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</si>
  <si>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</si>
  <si>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</si>
  <si>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</si>
  <si>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</si>
  <si>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</si>
  <si>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</si>
  <si>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</si>
  <si>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</si>
  <si>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</si>
  <si>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</si>
  <si>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</si>
  <si>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</si>
  <si>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</si>
  <si>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</si>
  <si>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</si>
  <si>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</si>
  <si>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</si>
  <si>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</si>
  <si>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</si>
  <si>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</si>
  <si>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</si>
  <si>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</si>
  <si>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</si>
  <si>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</si>
  <si>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</si>
  <si>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</si>
  <si>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</si>
  <si>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</si>
  <si>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</si>
  <si>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</si>
  <si>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</si>
  <si>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</si>
  <si>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</si>
  <si>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</si>
  <si>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</si>
  <si>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</si>
  <si>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</si>
  <si>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</si>
  <si>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</si>
  <si>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</si>
  <si>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</si>
  <si>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</si>
  <si>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</si>
  <si>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</si>
  <si>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</si>
  <si>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</si>
  <si>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</si>
  <si>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</si>
  <si>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</si>
  <si>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</si>
  <si>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</si>
  <si>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</si>
  <si>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</si>
  <si>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</si>
  <si>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</si>
  <si>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</si>
  <si>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</si>
  <si>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</si>
  <si>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</si>
  <si>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</si>
  <si>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</si>
  <si>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</si>
  <si>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</si>
  <si>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</si>
  <si>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</si>
  <si>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</si>
  <si>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</si>
  <si>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</si>
  <si>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</si>
  <si>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</si>
  <si>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</si>
  <si>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</si>
  <si>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</si>
  <si>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</si>
  <si>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</si>
  <si>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</si>
  <si>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</si>
  <si>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</si>
  <si>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</si>
  <si>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</si>
  <si>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</si>
  <si>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</si>
  <si>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</si>
  <si>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</si>
  <si>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</si>
  <si>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</si>
  <si>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</si>
  <si>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</si>
  <si>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</si>
  <si>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</si>
  <si>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</si>
  <si>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</si>
  <si>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</si>
  <si>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</si>
  <si>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</si>
  <si>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</si>
  <si>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</si>
  <si>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</si>
  <si>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</si>
  <si>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</si>
  <si>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</si>
  <si>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</si>
  <si>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</si>
  <si>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</si>
  <si>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</si>
  <si>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</si>
  <si>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</si>
  <si>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</si>
  <si>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</si>
  <si>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</si>
  <si>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</si>
  <si>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</si>
  <si>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</si>
  <si>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</si>
  <si>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</si>
  <si>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</si>
  <si>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</si>
  <si>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</si>
  <si>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</si>
  <si>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</si>
  <si>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</si>
  <si>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</si>
  <si>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</si>
  <si>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</si>
  <si>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</si>
  <si>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</si>
  <si>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</si>
  <si>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</si>
  <si>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</si>
  <si>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</si>
  <si>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</si>
  <si>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</si>
  <si>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</si>
  <si>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</si>
  <si>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</si>
  <si>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</si>
  <si>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</si>
  <si>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</si>
  <si>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</si>
  <si>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</si>
  <si>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</si>
  <si>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</si>
  <si>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</si>
  <si>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</si>
  <si>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</si>
  <si>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</si>
  <si>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</si>
  <si>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</si>
  <si>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</si>
  <si>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</si>
  <si>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</si>
  <si>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</si>
  <si>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</si>
  <si>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</si>
  <si>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</si>
  <si>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</si>
  <si>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</si>
  <si>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</si>
  <si>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</si>
  <si>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</si>
  <si>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</si>
  <si>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</si>
  <si>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</si>
  <si>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</si>
  <si>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</si>
  <si>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</si>
  <si>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</si>
  <si>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</si>
  <si>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</si>
  <si>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</si>
  <si>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</si>
  <si>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</si>
  <si>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</si>
  <si>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</si>
  <si>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</si>
  <si>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</si>
  <si>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</si>
  <si>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</si>
  <si>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</si>
  <si>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</si>
  <si>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</si>
  <si>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</si>
  <si>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</si>
  <si>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</si>
  <si>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</si>
  <si>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</si>
  <si>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</si>
  <si>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</si>
  <si>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</si>
  <si>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</si>
  <si>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</si>
  <si>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</si>
  <si>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</si>
  <si>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</si>
  <si>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</si>
  <si>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</si>
  <si>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</si>
  <si>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</si>
  <si>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</si>
  <si>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</si>
  <si>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</si>
  <si>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</si>
  <si>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</si>
  <si>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</si>
  <si>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</si>
  <si>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</si>
  <si>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</si>
  <si>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</si>
  <si>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</si>
  <si>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</si>
  <si>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</si>
  <si>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</si>
  <si>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</si>
  <si>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</si>
  <si>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</si>
  <si>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</si>
  <si>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</si>
  <si>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</si>
  <si>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</si>
  <si>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</si>
  <si>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</si>
  <si>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</si>
  <si>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</si>
  <si>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</si>
  <si>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</si>
  <si>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</si>
  <si>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</si>
  <si>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</si>
  <si>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</si>
  <si>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</si>
  <si>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</si>
  <si>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</si>
  <si>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</si>
  <si>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</si>
  <si>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</si>
  <si>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</si>
  <si>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</si>
  <si>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</si>
  <si>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</si>
  <si>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</si>
  <si>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</si>
  <si>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</si>
  <si>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</si>
  <si>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</si>
  <si>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</si>
  <si>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</si>
  <si>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</si>
  <si>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</si>
  <si>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</si>
  <si>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</si>
  <si>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</si>
  <si>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</si>
  <si>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</si>
  <si>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</si>
  <si>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</si>
  <si>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</si>
  <si>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</si>
  <si>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</si>
  <si>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</si>
  <si>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</si>
  <si>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</si>
  <si>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</si>
  <si>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</si>
  <si>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</si>
  <si>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</si>
  <si>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</si>
  <si>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</si>
  <si>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</si>
  <si>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</si>
  <si>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</si>
  <si>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</si>
  <si>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</si>
  <si>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</si>
  <si>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</si>
  <si>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</si>
  <si>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</si>
  <si>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</si>
  <si>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</si>
  <si>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</si>
  <si>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</si>
  <si>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</si>
  <si>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</si>
  <si>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</si>
  <si>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</si>
  <si>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</si>
  <si>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</si>
  <si>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</si>
  <si>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</si>
  <si>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</si>
  <si>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</si>
  <si>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</si>
  <si>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</si>
  <si>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</si>
  <si>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</si>
  <si>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</si>
  <si>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</si>
  <si>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</si>
  <si>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</si>
  <si>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</si>
  <si>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</si>
  <si>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</si>
  <si>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</si>
  <si>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</si>
  <si>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</si>
  <si>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</si>
  <si>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</si>
  <si>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</si>
  <si>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</si>
  <si>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</si>
  <si>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</si>
  <si>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</si>
  <si>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</si>
  <si>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</si>
  <si>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</si>
  <si>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</si>
  <si>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</si>
  <si>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</si>
  <si>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</si>
  <si>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</si>
  <si>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</si>
  <si>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</si>
  <si>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</si>
  <si>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</si>
  <si>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</si>
  <si>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</si>
  <si>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</si>
  <si>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</si>
  <si>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</si>
  <si>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</si>
  <si>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</si>
  <si>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</si>
  <si>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</si>
  <si>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</si>
  <si>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</si>
  <si>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</si>
  <si>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</si>
  <si>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</si>
  <si>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</si>
  <si>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</si>
  <si>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</si>
  <si>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</si>
  <si>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</si>
  <si>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</si>
  <si>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</si>
  <si>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</si>
  <si>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</si>
  <si>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</si>
  <si>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</si>
  <si>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</si>
  <si>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</si>
  <si>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</si>
  <si>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</si>
  <si>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</si>
  <si>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</si>
  <si>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</si>
  <si>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</si>
  <si>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</si>
  <si>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</si>
  <si>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</si>
  <si>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</si>
  <si>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</si>
  <si>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</si>
  <si>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</si>
  <si>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</si>
  <si>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</si>
  <si>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</si>
  <si>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</si>
  <si>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</si>
  <si>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</si>
  <si>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</si>
  <si>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</si>
  <si>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</si>
  <si>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</si>
  <si>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</si>
  <si>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</si>
  <si>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</si>
  <si>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</si>
  <si>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</si>
  <si>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</si>
  <si>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</si>
  <si>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</si>
  <si>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</si>
  <si>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</si>
  <si>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</si>
  <si>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</si>
  <si>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</si>
  <si>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</si>
  <si>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</si>
  <si>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</si>
  <si>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</si>
  <si>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</si>
  <si>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</si>
  <si>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</si>
  <si>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</si>
  <si>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</si>
  <si>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</si>
  <si>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</si>
  <si>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</si>
  <si>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</si>
  <si>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</si>
  <si>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</si>
  <si>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</si>
  <si>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</si>
  <si>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</si>
  <si>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</si>
  <si>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</si>
  <si>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</si>
  <si>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</si>
  <si>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</si>
  <si>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</si>
  <si>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</si>
  <si>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</si>
  <si>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</si>
  <si>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</si>
  <si>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</si>
  <si>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</si>
  <si>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</si>
  <si>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</si>
  <si>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</si>
  <si>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</si>
  <si>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</si>
  <si>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</si>
  <si>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</si>
  <si>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</si>
  <si>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</si>
  <si>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</si>
  <si>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</si>
  <si>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</si>
  <si>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</si>
  <si>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</si>
  <si>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</si>
  <si>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</si>
  <si>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</si>
  <si>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</si>
  <si>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</si>
  <si>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</si>
  <si>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</si>
  <si>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</si>
  <si>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</si>
  <si>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</si>
  <si>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</si>
  <si>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</si>
  <si>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</si>
  <si>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</si>
  <si>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</si>
  <si>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</si>
  <si>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</si>
  <si>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</si>
  <si>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</si>
  <si>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</si>
  <si>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</si>
  <si>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</si>
  <si>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</si>
  <si>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</si>
  <si>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</si>
  <si>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</si>
  <si>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</si>
  <si>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</si>
  <si>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</si>
  <si>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</si>
  <si>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</si>
  <si>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</si>
  <si>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</si>
  <si>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</si>
  <si>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</si>
  <si>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</si>
  <si>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</si>
  <si>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</si>
  <si>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</si>
  <si>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</si>
  <si>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</si>
  <si>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</si>
  <si>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</si>
  <si>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t>必須項目が全て「入力済」になっているか、
チェックをお願いします</t>
    <rPh sb="0" eb="2">
      <t>ヒッス</t>
    </rPh>
    <rPh sb="2" eb="4">
      <t>コウモク</t>
    </rPh>
    <rPh sb="5" eb="6">
      <t>スベ</t>
    </rPh>
    <rPh sb="8" eb="10">
      <t>ニュウリョク</t>
    </rPh>
    <rPh sb="10" eb="11">
      <t>スミ</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</si>
  <si>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</si>
  <si>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</si>
  <si>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</si>
  <si>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</si>
  <si>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</si>
  <si>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</si>
  <si>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</si>
  <si>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</si>
  <si>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</si>
  <si>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</si>
  <si>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</si>
  <si>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</si>
  <si>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</si>
  <si>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</si>
  <si>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</si>
  <si>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</si>
  <si>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</si>
  <si>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</si>
  <si>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</si>
  <si>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</si>
  <si>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</si>
  <si>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</si>
  <si>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</si>
  <si>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</si>
  <si>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</si>
  <si>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</si>
  <si>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</si>
  <si>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</si>
  <si>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</si>
  <si>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</si>
  <si>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</si>
  <si>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</si>
  <si>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</si>
  <si>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</si>
  <si>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</si>
  <si>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</si>
  <si>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</si>
  <si>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</si>
  <si>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</si>
  <si>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</si>
  <si>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</si>
  <si>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</si>
  <si>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</si>
  <si>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</si>
  <si>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</si>
  <si>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</si>
  <si>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</si>
  <si>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</si>
  <si>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</si>
  <si>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</si>
  <si>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</si>
  <si>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</si>
  <si>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</si>
  <si>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</si>
  <si>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</si>
  <si>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</si>
  <si>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</si>
  <si>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</si>
  <si>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</si>
  <si>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</si>
  <si>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</si>
  <si>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</si>
  <si>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</si>
  <si>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</si>
  <si>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</si>
  <si>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</si>
  <si>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</si>
  <si>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</si>
  <si>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</si>
  <si>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</si>
  <si>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</si>
  <si>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</si>
  <si>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</si>
  <si>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</si>
  <si>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</si>
  <si>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</si>
  <si>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</si>
  <si>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</si>
  <si>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</si>
  <si>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</si>
  <si>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</si>
  <si>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</si>
  <si>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</si>
  <si>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</si>
  <si>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</si>
  <si>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</si>
  <si>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</si>
  <si>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</si>
  <si>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</si>
  <si>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</si>
  <si>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</si>
  <si>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</si>
  <si>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</si>
  <si>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</si>
  <si>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</si>
  <si>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</si>
  <si>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</si>
  <si>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</si>
  <si>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</si>
  <si>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</si>
  <si>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</si>
  <si>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</si>
  <si>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</si>
  <si>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</si>
  <si>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</si>
  <si>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</si>
  <si>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</si>
  <si>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</si>
  <si>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</si>
  <si>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</si>
  <si>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</si>
  <si>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</si>
  <si>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</si>
  <si>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</si>
  <si>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</si>
  <si>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</si>
  <si>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</si>
  <si>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</si>
  <si>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</si>
  <si>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</si>
  <si>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</si>
  <si>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</si>
  <si>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</si>
  <si>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</si>
  <si>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</si>
  <si>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</si>
  <si>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</si>
  <si>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</si>
  <si>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</si>
  <si>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</si>
  <si>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</si>
  <si>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</si>
  <si>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</si>
  <si>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</si>
  <si>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</si>
  <si>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</si>
  <si>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</si>
  <si>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</si>
  <si>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</si>
  <si>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</si>
  <si>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</si>
  <si>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</si>
  <si>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</si>
  <si>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</si>
  <si>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</si>
  <si>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</si>
  <si>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</si>
  <si>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</si>
  <si>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</si>
  <si>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</si>
  <si>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</si>
  <si>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</si>
  <si>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</si>
  <si>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</si>
  <si>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</si>
  <si>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</si>
  <si>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</si>
  <si>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</si>
  <si>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</si>
  <si>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</si>
  <si>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</si>
  <si>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</si>
  <si>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</si>
  <si>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</si>
  <si>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</si>
  <si>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</si>
  <si>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</si>
  <si>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</si>
  <si>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</si>
  <si>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</si>
  <si>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</si>
  <si>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</si>
  <si>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</si>
  <si>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</si>
  <si>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</si>
  <si>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</si>
  <si>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</si>
  <si>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</si>
  <si>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</si>
  <si>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</si>
  <si>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</si>
  <si>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</si>
  <si>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</si>
  <si>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</si>
  <si>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</si>
  <si>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</si>
  <si>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</si>
  <si>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</si>
  <si>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</si>
  <si>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</si>
  <si>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</si>
  <si>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</si>
  <si>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</si>
  <si>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</si>
  <si>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</si>
  <si>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</si>
  <si>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</si>
  <si>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</si>
  <si>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</si>
  <si>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</si>
  <si>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</si>
  <si>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</si>
  <si>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</si>
  <si>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</si>
  <si>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</si>
  <si>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</si>
  <si>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</si>
  <si>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</si>
  <si>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</si>
  <si>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</si>
  <si>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</si>
  <si>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</si>
  <si>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</si>
  <si>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</si>
  <si>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</si>
  <si>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</si>
  <si>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</si>
  <si>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</si>
  <si>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</si>
  <si>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</si>
  <si>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</si>
  <si>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</si>
  <si>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</si>
  <si>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</si>
  <si>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</si>
  <si>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</si>
  <si>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</si>
  <si>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</si>
  <si>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</si>
  <si>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</si>
  <si>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</si>
  <si>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</si>
  <si>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</si>
  <si>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</si>
  <si>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</si>
  <si>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</si>
  <si>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</si>
  <si>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</si>
  <si>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</si>
  <si>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</si>
  <si>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</si>
  <si>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</si>
  <si>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</si>
  <si>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</si>
  <si>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</si>
  <si>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</si>
  <si>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</si>
  <si>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</si>
  <si>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</si>
  <si>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</si>
  <si>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</si>
  <si>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</si>
  <si>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</si>
  <si>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</si>
  <si>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</si>
  <si>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</si>
  <si>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</si>
  <si>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</si>
  <si>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</si>
  <si>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</si>
  <si>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</si>
  <si>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</si>
  <si>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</si>
  <si>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</si>
  <si>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</si>
  <si>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</si>
  <si>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</si>
  <si>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</si>
  <si>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</si>
  <si>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</si>
  <si>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</si>
  <si>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</si>
  <si>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</si>
  <si>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</si>
  <si>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</si>
  <si>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</si>
  <si>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</si>
  <si>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</si>
  <si>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</si>
  <si>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</si>
  <si>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</si>
  <si>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</si>
  <si>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</si>
  <si>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</si>
  <si>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</si>
  <si>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</si>
  <si>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</si>
  <si>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</si>
  <si>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</si>
  <si>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</si>
  <si>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</si>
  <si>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</si>
  <si>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</si>
  <si>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</si>
  <si>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</si>
  <si>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</si>
  <si>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</si>
  <si>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</si>
  <si>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</si>
  <si>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</si>
  <si>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</si>
  <si>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</si>
  <si>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</si>
  <si>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</si>
  <si>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</si>
  <si>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</si>
  <si>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</si>
  <si>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</si>
  <si>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</si>
  <si>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</si>
  <si>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</si>
  <si>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</si>
  <si>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</si>
  <si>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</si>
  <si>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</si>
  <si>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</si>
  <si>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</si>
  <si>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</si>
  <si>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</si>
  <si>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</si>
  <si>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</si>
  <si>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</si>
  <si>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</si>
  <si>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</si>
  <si>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</si>
  <si>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</si>
  <si>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</si>
  <si>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</si>
  <si>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</si>
  <si>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</si>
  <si>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</si>
  <si>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</si>
  <si>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</si>
  <si>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</si>
  <si>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</si>
  <si>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</si>
  <si>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</si>
  <si>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</si>
  <si>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</si>
  <si>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</si>
  <si>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</si>
  <si>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</si>
  <si>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</si>
  <si>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</si>
  <si>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</si>
  <si>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</si>
  <si>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</si>
  <si>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</si>
  <si>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</si>
  <si>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</si>
  <si>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</si>
  <si>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</si>
  <si>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</si>
  <si>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</si>
  <si>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</si>
  <si>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</si>
  <si>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</si>
  <si>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</si>
  <si>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</si>
  <si>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</si>
  <si>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</si>
  <si>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</si>
  <si>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</si>
  <si>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</si>
  <si>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</si>
  <si>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</si>
  <si>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</si>
  <si>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</si>
  <si>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</si>
  <si>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</si>
  <si>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</si>
  <si>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</si>
  <si>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</si>
  <si>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</si>
  <si>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</si>
  <si>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</si>
  <si>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</si>
  <si>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</si>
  <si>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</si>
  <si>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</si>
  <si>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</si>
  <si>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</si>
  <si>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</si>
  <si>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</si>
  <si>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</si>
  <si>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</si>
  <si>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</si>
  <si>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</si>
  <si>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</si>
  <si>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</si>
  <si>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</si>
  <si>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</si>
  <si>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</si>
  <si>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</si>
  <si>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</si>
  <si>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</si>
  <si>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</si>
  <si>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</si>
  <si>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</si>
  <si>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</si>
  <si>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</si>
  <si>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</si>
  <si>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</si>
  <si>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</si>
  <si>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</si>
  <si>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</si>
  <si>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</si>
  <si>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</si>
  <si>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</si>
  <si>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</si>
  <si>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</si>
  <si>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</si>
  <si>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</si>
  <si>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</si>
  <si>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</si>
  <si>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</si>
  <si>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</si>
  <si>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</si>
  <si>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</si>
  <si>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</si>
  <si>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</si>
  <si>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</si>
  <si>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</si>
  <si>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</si>
  <si>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</si>
  <si>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</si>
  <si>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</si>
  <si>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</si>
  <si>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</si>
  <si>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</si>
  <si>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</si>
  <si>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</si>
  <si>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</si>
  <si>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</si>
  <si>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</si>
  <si>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</si>
  <si>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</si>
  <si>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</si>
  <si>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</si>
  <si>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</si>
  <si>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</si>
  <si>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</si>
  <si>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</si>
  <si>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</si>
  <si>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</si>
  <si>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</si>
  <si>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</si>
  <si>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</si>
  <si>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</si>
  <si>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</si>
  <si>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</si>
  <si>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</si>
  <si>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</si>
  <si>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</si>
  <si>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</si>
  <si>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</si>
  <si>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</si>
  <si>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</si>
  <si>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</si>
  <si>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</si>
  <si>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</si>
  <si>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</si>
  <si>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</si>
  <si>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</si>
  <si>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</si>
  <si>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</si>
  <si>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</si>
  <si>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</si>
  <si>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</si>
  <si>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</si>
  <si>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</si>
  <si>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</si>
  <si>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</si>
  <si>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</si>
  <si>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</si>
  <si>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</si>
  <si>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</si>
  <si>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</si>
  <si>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</si>
  <si>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</si>
  <si>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</si>
  <si>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</si>
  <si>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</si>
  <si>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</si>
  <si>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</si>
  <si>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</si>
  <si>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</si>
  <si>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</si>
  <si>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</si>
  <si>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</si>
  <si>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</si>
  <si>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</si>
  <si>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</si>
  <si>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</si>
  <si>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</si>
  <si>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</si>
  <si>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</si>
  <si>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</si>
  <si>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</si>
  <si>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</si>
  <si>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</si>
  <si>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</si>
  <si>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</si>
  <si>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</si>
  <si>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</si>
  <si>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</si>
  <si>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</si>
  <si>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</si>
  <si>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</si>
  <si>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</si>
  <si>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</si>
  <si>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</si>
  <si>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</si>
  <si>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</si>
  <si>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</si>
  <si>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</si>
  <si>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</si>
  <si>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</si>
  <si>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</si>
  <si>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</si>
  <si>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</si>
  <si>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</si>
  <si>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</si>
  <si>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</si>
  <si>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</si>
  <si>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</si>
  <si>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</si>
  <si>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</si>
  <si>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</si>
  <si>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</si>
  <si>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</si>
  <si>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</si>
  <si>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</si>
  <si>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</si>
  <si>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</si>
  <si>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</si>
  <si>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</si>
  <si>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</si>
  <si>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</si>
  <si>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</si>
  <si>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</si>
  <si>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</si>
  <si>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</si>
  <si>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</si>
  <si>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</si>
  <si>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</si>
  <si>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</si>
  <si>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</si>
  <si>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</si>
  <si>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</si>
  <si>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</si>
  <si>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</si>
  <si>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</si>
  <si>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</si>
  <si>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</si>
  <si>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</si>
  <si>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</si>
  <si>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</si>
  <si>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</si>
  <si>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</si>
  <si>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</si>
  <si>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</si>
  <si>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</si>
  <si>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</si>
  <si>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</si>
  <si>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</si>
  <si>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</si>
  <si>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</si>
  <si>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</si>
  <si>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</si>
  <si>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</si>
  <si>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</si>
  <si>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</si>
  <si>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</si>
  <si>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</si>
  <si>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</si>
  <si>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</si>
  <si>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</si>
  <si>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</si>
  <si>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</si>
  <si>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</si>
  <si>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</si>
  <si>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</si>
  <si>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</si>
  <si>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</si>
  <si>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</si>
  <si>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</si>
  <si>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</si>
  <si>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</si>
  <si>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</si>
  <si>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</si>
  <si>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</si>
  <si>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</si>
  <si>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</si>
  <si>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</si>
  <si>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</si>
  <si>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</si>
  <si>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</si>
  <si>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</si>
  <si>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</si>
  <si>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</si>
  <si>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</si>
  <si>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</si>
  <si>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</si>
  <si>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</si>
  <si>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</si>
  <si>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</si>
  <si>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</si>
  <si>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</si>
  <si>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</si>
  <si>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</si>
  <si>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</si>
  <si>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</si>
  <si>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</si>
  <si>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</si>
  <si>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</si>
  <si>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</si>
  <si>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</si>
  <si>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</si>
  <si>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</si>
  <si>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</si>
  <si>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</si>
  <si>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</si>
  <si>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</si>
  <si>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</si>
  <si>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</si>
  <si>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</si>
  <si>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</si>
  <si>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</si>
  <si>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</si>
  <si>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</si>
  <si>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</si>
  <si>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</si>
  <si>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</si>
  <si>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</si>
  <si>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</si>
  <si>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</si>
  <si>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</si>
  <si>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</si>
  <si>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</si>
  <si>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</si>
  <si>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</si>
  <si>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</si>
  <si>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</si>
  <si>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</si>
  <si>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</si>
  <si>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</si>
  <si>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</si>
  <si>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</si>
  <si>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</si>
  <si>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</si>
  <si>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</si>
  <si>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</si>
  <si>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</si>
  <si>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</si>
  <si>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</si>
  <si>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</si>
  <si>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</si>
  <si>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</si>
  <si>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</si>
  <si>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</si>
  <si>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</si>
  <si>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</si>
  <si>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</si>
  <si>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</si>
  <si>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</si>
  <si>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</si>
  <si>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</si>
  <si>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</si>
  <si>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</si>
  <si>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</si>
  <si>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</si>
  <si>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</si>
  <si>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</si>
  <si>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</si>
  <si>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</si>
  <si>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</si>
  <si>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</si>
  <si>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</si>
  <si>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</si>
  <si>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</si>
  <si>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</si>
  <si>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</si>
  <si>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</si>
  <si>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</si>
  <si>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</si>
  <si>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</si>
  <si>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</si>
  <si>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</si>
  <si>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</si>
  <si>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</si>
  <si>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</si>
  <si>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</si>
  <si>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</si>
  <si>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</si>
  <si>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</si>
  <si>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</si>
  <si>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</si>
  <si>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</si>
  <si>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</si>
  <si>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</si>
  <si>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</si>
  <si>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</si>
  <si>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</si>
  <si>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</si>
  <si>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</si>
  <si>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</si>
  <si>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</si>
  <si>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</si>
  <si>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</si>
  <si>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</si>
  <si>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</si>
  <si>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</si>
  <si>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</si>
  <si>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</si>
  <si>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</si>
  <si>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</si>
  <si>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</si>
  <si>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</si>
  <si>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</si>
  <si>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</si>
  <si>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</si>
  <si>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</si>
  <si>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</si>
  <si>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</si>
  <si>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</si>
  <si>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</si>
  <si>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</si>
  <si>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</si>
  <si>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</si>
  <si>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</si>
  <si>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</si>
  <si>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</si>
  <si>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</si>
  <si>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</si>
  <si>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</si>
  <si>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</si>
  <si>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</si>
  <si>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</si>
  <si>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</si>
  <si>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</si>
  <si>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</si>
  <si>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</si>
  <si>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</si>
  <si>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</si>
  <si>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</si>
  <si>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</si>
  <si>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</si>
  <si>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</si>
  <si>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</si>
  <si>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</si>
  <si>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</si>
  <si>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</si>
  <si>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</si>
  <si>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</si>
  <si>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</si>
  <si>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</si>
  <si>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</si>
  <si>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</si>
  <si>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</si>
  <si>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</si>
  <si>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</si>
  <si>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</si>
  <si>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</si>
  <si>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</si>
  <si>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</si>
  <si>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</si>
  <si>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</si>
  <si>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</si>
  <si>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</si>
  <si>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</si>
  <si>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</si>
  <si>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</si>
  <si>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</si>
  <si>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</si>
  <si>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</si>
  <si>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</si>
  <si>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</si>
  <si>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</si>
  <si>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</si>
  <si>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</si>
  <si>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</si>
  <si>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</si>
  <si>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</si>
  <si>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</si>
  <si>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</si>
  <si>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</si>
  <si>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</si>
  <si>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</si>
  <si>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</si>
  <si>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</si>
  <si>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</si>
  <si>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</si>
  <si>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</si>
  <si>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</si>
  <si>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</si>
  <si>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</si>
  <si>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</si>
  <si>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</si>
  <si>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</si>
  <si>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</si>
  <si>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</si>
  <si>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</si>
  <si>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</si>
  <si>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</si>
  <si>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</si>
  <si>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</si>
  <si>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</si>
  <si>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</si>
  <si>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</si>
  <si>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</si>
  <si>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</si>
  <si>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</si>
  <si>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</si>
  <si>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</si>
  <si>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</si>
  <si>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</si>
  <si>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</si>
  <si>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</si>
  <si>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</si>
  <si>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</si>
  <si>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</si>
  <si>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</si>
  <si>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</si>
  <si>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</si>
  <si>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</si>
  <si>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</si>
  <si>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</si>
  <si>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</si>
  <si>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</si>
  <si>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</si>
  <si>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</si>
  <si>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</si>
  <si>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</si>
  <si>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</si>
  <si>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</si>
  <si>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</si>
  <si>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</si>
  <si>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</si>
  <si>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</si>
  <si>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</si>
  <si>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</si>
  <si>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</si>
  <si>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</si>
  <si>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</si>
  <si>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</si>
  <si>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</si>
  <si>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</si>
  <si>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</si>
  <si>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</si>
  <si>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</si>
  <si>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</si>
  <si>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</si>
  <si>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</si>
  <si>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</si>
  <si>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</si>
  <si>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</si>
  <si>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</si>
  <si>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</si>
  <si>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</si>
  <si>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</si>
  <si>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</si>
  <si>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</si>
  <si>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</si>
  <si>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</si>
  <si>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</si>
  <si>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</si>
  <si>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</si>
  <si>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</si>
  <si>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</si>
  <si>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</si>
  <si>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</si>
  <si>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</si>
  <si>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</si>
  <si>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</si>
  <si>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</si>
  <si>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</si>
  <si>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</si>
  <si>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</si>
  <si>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</si>
  <si>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</si>
  <si>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</si>
  <si>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</si>
  <si>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</si>
  <si>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</si>
  <si>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</si>
  <si>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</si>
  <si>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</si>
  <si>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</si>
  <si>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</si>
  <si>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</si>
  <si>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</si>
  <si>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</si>
  <si>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</si>
  <si>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</si>
  <si>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</si>
  <si>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</si>
  <si>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</si>
  <si>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</si>
  <si>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</si>
  <si>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</si>
  <si>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</si>
  <si>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</si>
  <si>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</si>
  <si>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</si>
  <si>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</si>
  <si>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</si>
  <si>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</si>
  <si>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</si>
  <si>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</si>
  <si>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</si>
  <si>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</si>
  <si>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</si>
  <si>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</si>
  <si>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</si>
  <si>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</si>
  <si>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</si>
  <si>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</si>
  <si>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</si>
  <si>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</si>
  <si>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</si>
  <si>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</si>
  <si>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</si>
  <si>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</si>
  <si>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</si>
  <si>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</si>
  <si>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</si>
  <si>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</si>
  <si>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</si>
  <si>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</si>
  <si>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</si>
  <si>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</si>
  <si>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</si>
  <si>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</si>
  <si>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</si>
  <si>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</si>
  <si>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</si>
  <si>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</si>
  <si>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</si>
  <si>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</si>
  <si>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</si>
  <si>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</si>
  <si>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</si>
  <si>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</si>
  <si>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</si>
  <si>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</si>
  <si>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</si>
  <si>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</si>
  <si>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</si>
  <si>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</si>
  <si>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</si>
  <si>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</si>
  <si>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</si>
  <si>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</si>
  <si>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</si>
  <si>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</si>
  <si>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</si>
  <si>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</si>
  <si>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</si>
  <si>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</si>
  <si>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</si>
  <si>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</si>
  <si>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</si>
  <si>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</si>
  <si>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</si>
  <si>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</si>
  <si>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</si>
  <si>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</si>
  <si>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</si>
  <si>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</si>
  <si>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</si>
  <si>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</si>
  <si>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</si>
  <si>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</si>
  <si>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</si>
  <si>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</si>
  <si>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</si>
  <si>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</si>
  <si>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</si>
  <si>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</si>
  <si>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</si>
  <si>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</si>
  <si>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</si>
  <si>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</si>
  <si>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</si>
  <si>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</si>
  <si>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</si>
  <si>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</si>
  <si>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</si>
  <si>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</si>
  <si>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</si>
  <si>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</si>
  <si>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</si>
  <si>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</si>
  <si>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</si>
  <si>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</si>
  <si>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</si>
  <si>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</si>
  <si>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</si>
  <si>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</si>
  <si>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</si>
  <si>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</si>
  <si>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</si>
  <si>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</si>
  <si>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</si>
  <si>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</si>
  <si>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</si>
  <si>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</si>
  <si>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</si>
  <si>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</si>
  <si>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</si>
  <si>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</si>
  <si>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</si>
  <si>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</si>
  <si>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</si>
  <si>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</si>
  <si>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</si>
  <si>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</si>
  <si>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</si>
  <si>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</si>
  <si>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</si>
  <si>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</si>
  <si>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</si>
  <si>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</si>
  <si>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</si>
  <si>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</si>
  <si>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</si>
  <si>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</si>
  <si>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</si>
  <si>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</si>
  <si>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</si>
  <si>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</si>
  <si>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</si>
  <si>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</si>
  <si>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</si>
  <si>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</si>
  <si>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</si>
  <si>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</si>
  <si>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</si>
  <si>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</si>
  <si>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</si>
  <si>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</si>
  <si>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</si>
  <si>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</si>
  <si>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</si>
  <si>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</si>
  <si>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</si>
  <si>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</si>
  <si>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</si>
  <si>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</si>
  <si>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</si>
  <si>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</si>
  <si>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</si>
  <si>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</si>
  <si>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</si>
  <si>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</si>
  <si>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</si>
  <si>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</si>
  <si>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</si>
  <si>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</si>
  <si>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</si>
  <si>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</si>
  <si>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</si>
  <si>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</si>
  <si>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</si>
  <si>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</si>
  <si>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</si>
  <si>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</si>
  <si>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</si>
  <si>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</si>
  <si>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</si>
  <si>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</si>
  <si>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</si>
  <si>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</si>
  <si>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</si>
  <si>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</si>
  <si>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</si>
  <si>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</si>
  <si>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</si>
  <si>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</si>
  <si>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</si>
  <si>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</si>
  <si>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</si>
  <si>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</si>
  <si>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</si>
  <si>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</si>
  <si>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</si>
  <si>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</si>
  <si>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</si>
  <si>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</si>
  <si>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</si>
  <si>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</si>
  <si>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</si>
  <si>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</si>
  <si>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</si>
  <si>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</si>
  <si>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</si>
  <si>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</si>
  <si>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</si>
  <si>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</si>
  <si>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</si>
  <si>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</si>
  <si>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</si>
  <si>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</si>
  <si>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</si>
  <si>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</si>
  <si>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</si>
  <si>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</si>
  <si>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</si>
  <si>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</si>
  <si>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</si>
  <si>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</si>
  <si>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</si>
  <si>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</si>
  <si>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</si>
  <si>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</si>
  <si>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</si>
  <si>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</si>
  <si>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</si>
  <si>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</si>
  <si>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</si>
  <si>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</si>
  <si>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</si>
  <si>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</si>
  <si>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</si>
  <si>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</si>
  <si>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</si>
  <si>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</si>
  <si>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</si>
  <si>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</si>
  <si>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</si>
  <si>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</si>
  <si>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</si>
  <si>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</si>
  <si>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</si>
  <si>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</si>
  <si>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</si>
  <si>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</si>
  <si>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</si>
  <si>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</si>
  <si>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</si>
  <si>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</si>
  <si>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</si>
  <si>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</si>
  <si>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</si>
  <si>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</si>
  <si>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</si>
  <si>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</si>
  <si>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</si>
  <si>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</si>
  <si>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</si>
  <si>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</si>
  <si>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</si>
  <si>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</si>
  <si>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</si>
  <si>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</si>
  <si>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</si>
  <si>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</si>
  <si>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</si>
  <si>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</si>
  <si>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</si>
  <si>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</si>
  <si>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</si>
  <si>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</si>
  <si>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</si>
  <si>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</si>
  <si>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</si>
  <si>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</si>
  <si>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</si>
  <si>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</si>
  <si>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</si>
  <si>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</si>
  <si>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</si>
  <si>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</si>
  <si>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</si>
  <si>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</si>
  <si>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</si>
  <si>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</si>
  <si>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</si>
  <si>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</si>
  <si>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</si>
  <si>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</si>
  <si>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</si>
  <si>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</si>
  <si>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</si>
  <si>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</si>
  <si>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</si>
  <si>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</si>
  <si>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</si>
  <si>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</si>
  <si>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</si>
  <si>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</si>
  <si>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</si>
  <si>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</si>
  <si>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</si>
  <si>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</si>
  <si>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</si>
  <si>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</si>
  <si>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</si>
  <si>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</si>
  <si>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</si>
  <si>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</si>
  <si>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</si>
  <si>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</si>
  <si>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</si>
  <si>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</si>
  <si>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</si>
  <si>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</si>
  <si>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</si>
  <si>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</si>
  <si>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</si>
  <si>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</si>
  <si>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</si>
  <si>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</si>
  <si>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</si>
  <si>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</si>
  <si>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</si>
  <si>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</si>
  <si>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</si>
  <si>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</si>
  <si>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</si>
  <si>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</si>
  <si>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</si>
  <si>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</si>
  <si>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</si>
  <si>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</si>
  <si>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</si>
  <si>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</si>
  <si>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</si>
  <si>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</si>
  <si>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</si>
  <si>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</si>
  <si>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</si>
  <si>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</si>
  <si>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</si>
  <si>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</si>
  <si>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</si>
  <si>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</si>
  <si>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</si>
  <si>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</si>
  <si>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</si>
  <si>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</si>
  <si>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</si>
  <si>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</si>
  <si>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</si>
  <si>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</si>
  <si>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</si>
  <si>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</si>
  <si>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</si>
  <si>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</si>
  <si>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</si>
  <si>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</si>
  <si>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</si>
  <si>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</si>
  <si>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</si>
  <si>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</si>
  <si>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</si>
  <si>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</si>
  <si>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</si>
  <si>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</si>
  <si>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</si>
  <si>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</si>
  <si>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</si>
  <si>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</si>
  <si>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</si>
  <si>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</si>
  <si>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</si>
  <si>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</si>
  <si>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</si>
  <si>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</si>
  <si>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</si>
  <si>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</si>
  <si>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</si>
  <si>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</si>
  <si>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</si>
  <si>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</si>
  <si>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</si>
  <si>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</si>
  <si>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</si>
  <si>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</si>
  <si>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</si>
  <si>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</si>
  <si>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</si>
  <si>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</si>
  <si>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</si>
  <si>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</si>
  <si>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</si>
  <si>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</si>
  <si>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</si>
  <si>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</si>
  <si>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</si>
  <si>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</si>
  <si>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</si>
  <si>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</si>
  <si>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</si>
  <si>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</si>
  <si>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</si>
  <si>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</si>
  <si>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</si>
  <si>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</si>
  <si>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</si>
  <si>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</si>
  <si>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</si>
  <si>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</si>
  <si>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</si>
  <si>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</si>
  <si>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</si>
  <si>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</si>
  <si>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</si>
  <si>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</si>
  <si>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</si>
  <si>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</si>
  <si>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</si>
  <si>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</si>
  <si>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</si>
  <si>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</si>
  <si>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</si>
  <si>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</si>
  <si>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</si>
  <si>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</si>
  <si>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</si>
  <si>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</si>
  <si>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</si>
  <si>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</si>
  <si>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</si>
  <si>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</si>
  <si>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</si>
  <si>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</si>
  <si>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</si>
  <si>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</si>
  <si>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</si>
  <si>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</si>
  <si>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</si>
  <si>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</si>
  <si>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</si>
  <si>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</si>
  <si>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</si>
  <si>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</si>
  <si>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</si>
  <si>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</si>
  <si>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</si>
  <si>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</si>
  <si>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</si>
  <si>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</si>
  <si>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</si>
  <si>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</si>
  <si>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</si>
  <si>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</si>
  <si>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</si>
  <si>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</si>
  <si>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</si>
  <si>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</si>
  <si>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</si>
  <si>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</si>
  <si>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</si>
  <si>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</si>
  <si>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</si>
  <si>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</si>
  <si>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</si>
  <si>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</si>
  <si>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</si>
  <si>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</si>
  <si>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</si>
  <si>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</si>
  <si>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</si>
  <si>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</si>
  <si>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</si>
  <si>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</si>
  <si>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</si>
  <si>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</si>
  <si>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</si>
  <si>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</si>
  <si>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</si>
  <si>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</si>
  <si>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</si>
  <si>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</si>
  <si>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</si>
  <si>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</si>
  <si>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</si>
  <si>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</si>
  <si>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</si>
  <si>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</si>
  <si>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</si>
  <si>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</si>
  <si>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</si>
  <si>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</si>
  <si>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</si>
  <si>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</si>
  <si>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</si>
  <si>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</si>
  <si>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</si>
  <si>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</si>
  <si>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</si>
  <si>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</si>
  <si>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</si>
  <si>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</si>
  <si>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</si>
  <si>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</si>
  <si>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</si>
  <si>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</si>
  <si>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</si>
  <si>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</si>
  <si>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</si>
  <si>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</si>
  <si>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</si>
  <si>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</si>
  <si>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</si>
  <si>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</si>
  <si>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</si>
  <si>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</si>
  <si>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</si>
  <si>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</si>
  <si>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</si>
  <si>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</si>
  <si>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</si>
  <si>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</si>
  <si>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</si>
  <si>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</si>
  <si>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</si>
  <si>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</si>
  <si>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</si>
  <si>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</si>
  <si>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</si>
  <si>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</si>
  <si>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</si>
  <si>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</si>
  <si>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</si>
  <si>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</si>
  <si>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</si>
  <si>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</si>
  <si>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</si>
  <si>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</si>
  <si>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</si>
  <si>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</si>
  <si>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</si>
  <si>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</si>
  <si>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</si>
  <si>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</si>
  <si>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</si>
  <si>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</si>
  <si>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</si>
  <si>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</si>
  <si>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</si>
  <si>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</si>
  <si>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</si>
  <si>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</si>
  <si>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</si>
  <si>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</si>
  <si>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</si>
  <si>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</si>
  <si>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</si>
  <si>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</si>
  <si>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</si>
  <si>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</si>
  <si>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</si>
  <si>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</si>
  <si>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</si>
  <si>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</si>
  <si>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</si>
  <si>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</si>
  <si>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</si>
  <si>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</si>
  <si>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</si>
  <si>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</si>
  <si>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</si>
  <si>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</si>
  <si>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</si>
  <si>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</si>
  <si>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</si>
  <si>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</si>
  <si>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</si>
  <si>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</si>
  <si>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</si>
  <si>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</si>
  <si>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</si>
  <si>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</si>
  <si>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</si>
  <si>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</si>
  <si>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</si>
  <si>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</si>
  <si>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</si>
  <si>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</si>
  <si>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</si>
  <si>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</si>
  <si>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</si>
  <si>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</si>
  <si>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</si>
  <si>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</si>
  <si>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</si>
  <si>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</si>
  <si>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</si>
  <si>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</si>
  <si>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</si>
  <si>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</si>
  <si>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</si>
  <si>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</si>
  <si>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</si>
  <si>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</si>
  <si>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</si>
  <si>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</si>
  <si>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</si>
  <si>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</si>
  <si>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</si>
  <si>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</si>
  <si>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</si>
  <si>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</si>
  <si>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</si>
  <si>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</si>
  <si>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</si>
  <si>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</si>
  <si>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</si>
  <si>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</si>
  <si>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</si>
  <si>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</si>
  <si>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</si>
  <si>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</si>
  <si>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</si>
  <si>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</si>
  <si>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</si>
  <si>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</si>
  <si>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</si>
  <si>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</si>
  <si>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</si>
  <si>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</si>
  <si>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</si>
  <si>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</si>
  <si>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</si>
  <si>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</si>
  <si>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</si>
  <si>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</si>
  <si>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</si>
  <si>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</si>
  <si>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</si>
  <si>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</si>
  <si>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</si>
  <si>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</si>
  <si>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</si>
  <si>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</si>
  <si>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</si>
  <si>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</si>
  <si>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</si>
  <si>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</si>
  <si>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</si>
  <si>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</si>
  <si>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</si>
  <si>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</si>
  <si>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</si>
  <si>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</si>
  <si>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</si>
  <si>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</si>
  <si>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</si>
  <si>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</si>
  <si>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</si>
  <si>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</si>
  <si>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</si>
  <si>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</si>
  <si>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</si>
  <si>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</si>
  <si>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</si>
  <si>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</si>
  <si>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</si>
  <si>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</si>
  <si>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</si>
  <si>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</si>
  <si>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</si>
  <si>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</si>
  <si>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</si>
  <si>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</si>
  <si>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</si>
  <si>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</si>
  <si>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</si>
  <si>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</si>
  <si>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</si>
  <si>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</si>
  <si>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</si>
  <si>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</si>
  <si>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</si>
  <si>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</si>
  <si>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</si>
  <si>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</si>
  <si>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</si>
  <si>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</si>
  <si>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</si>
  <si>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</si>
  <si>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</si>
  <si>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</si>
  <si>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</si>
  <si>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</si>
  <si>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</si>
  <si>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</si>
  <si>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</si>
  <si>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</si>
  <si>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</si>
  <si>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</si>
  <si>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</si>
  <si>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</si>
  <si>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</si>
  <si>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</si>
  <si>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</si>
  <si>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</si>
  <si>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</si>
  <si>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</si>
  <si>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</si>
  <si>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</si>
  <si>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</si>
  <si>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</si>
  <si>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</si>
  <si>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</si>
  <si>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</si>
  <si>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</si>
  <si>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</si>
  <si>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</si>
  <si>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</si>
  <si>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</si>
  <si>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</si>
  <si>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</si>
  <si>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</si>
  <si>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</si>
  <si>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</si>
  <si>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</si>
  <si>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</si>
  <si>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</si>
  <si>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</si>
  <si>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</si>
  <si>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</si>
  <si>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</si>
  <si>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</si>
  <si>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</si>
  <si>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</si>
  <si>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</si>
  <si>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</si>
  <si>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</si>
  <si>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</si>
  <si>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</si>
  <si>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</si>
  <si>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</si>
  <si>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</si>
  <si>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</si>
  <si>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</si>
  <si>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</si>
  <si>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</si>
  <si>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</si>
  <si>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</si>
  <si>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</si>
  <si>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</si>
  <si>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</si>
  <si>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</si>
  <si>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</si>
  <si>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</si>
  <si>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</si>
  <si>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</si>
  <si>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</si>
  <si>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</si>
  <si>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</si>
  <si>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</si>
  <si>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</si>
  <si>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</si>
  <si>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</si>
  <si>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</si>
  <si>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</si>
  <si>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</si>
  <si>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</si>
  <si>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</si>
  <si>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</si>
  <si>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</si>
  <si>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</si>
  <si>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</si>
  <si>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</si>
  <si>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</si>
  <si>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</si>
  <si>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</si>
  <si>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</si>
  <si>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</si>
  <si>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</si>
  <si>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</si>
  <si>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</si>
  <si>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</si>
  <si>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</si>
  <si>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</si>
  <si>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</si>
  <si>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</si>
  <si>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</si>
  <si>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</si>
  <si>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</si>
  <si>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</si>
  <si>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</si>
  <si>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</si>
  <si>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</si>
  <si>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</si>
  <si>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</si>
  <si>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</si>
  <si>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</si>
  <si>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</si>
  <si>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</si>
  <si>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</si>
  <si>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</si>
  <si>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</si>
  <si>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</si>
  <si>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</si>
  <si>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</si>
  <si>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</si>
  <si>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</si>
  <si>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</si>
  <si>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</si>
  <si>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</si>
  <si>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</si>
  <si>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</si>
  <si>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</si>
  <si>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</si>
  <si>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</si>
  <si>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</si>
  <si>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</si>
  <si>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</si>
  <si>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</si>
  <si>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</si>
  <si>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</si>
  <si>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</si>
  <si>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</si>
  <si>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</si>
  <si>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</si>
  <si>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</si>
  <si>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</si>
  <si>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</si>
  <si>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</si>
  <si>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</si>
  <si>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</si>
  <si>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</si>
  <si>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</si>
  <si>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</si>
  <si>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</si>
  <si>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</si>
  <si>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</si>
  <si>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</si>
  <si>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</si>
  <si>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</si>
  <si>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</si>
  <si>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</si>
  <si>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</si>
  <si>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</si>
  <si>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</si>
  <si>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</si>
  <si>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</si>
  <si>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</si>
  <si>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</si>
  <si>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</si>
  <si>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</si>
  <si>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</si>
  <si>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</si>
  <si>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</si>
  <si>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</si>
  <si>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</si>
  <si>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</si>
  <si>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</si>
  <si>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</si>
  <si>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</si>
  <si>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</si>
  <si>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</si>
  <si>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</si>
  <si>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</si>
  <si>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</si>
  <si>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</si>
  <si>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</si>
  <si>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</si>
  <si>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</si>
  <si>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</si>
  <si>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</si>
  <si>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</si>
  <si>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</si>
  <si>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</si>
  <si>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</si>
  <si>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</si>
  <si>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</si>
  <si>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</si>
  <si>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</si>
  <si>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</si>
  <si>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</si>
  <si>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</si>
  <si>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</si>
  <si>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</si>
  <si>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</si>
  <si>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</si>
  <si>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</si>
  <si>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</si>
  <si>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</si>
  <si>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</si>
  <si>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</si>
  <si>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</si>
  <si>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</si>
  <si>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</si>
  <si>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</si>
  <si>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</si>
  <si>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</si>
  <si>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</si>
  <si>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</si>
  <si>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</si>
  <si>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</si>
  <si>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</si>
  <si>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</si>
  <si>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</si>
  <si>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</si>
  <si>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</si>
  <si>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</si>
  <si>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</si>
  <si>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</si>
  <si>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</si>
  <si>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</si>
  <si>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</si>
  <si>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</si>
  <si>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</si>
  <si>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</si>
  <si>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</si>
  <si>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</si>
  <si>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</si>
  <si>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</si>
  <si>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</si>
  <si>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</si>
  <si>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</si>
  <si>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</si>
  <si>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</si>
  <si>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</si>
  <si>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</si>
  <si>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</si>
  <si>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</si>
  <si>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</si>
  <si>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</si>
  <si>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</si>
  <si>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</si>
  <si>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</si>
  <si>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</si>
  <si>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</si>
  <si>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</si>
  <si>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</si>
  <si>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</si>
  <si>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</si>
  <si>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</si>
  <si>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</si>
  <si>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</si>
  <si>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</si>
  <si>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</si>
  <si>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</si>
  <si>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</si>
  <si>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</si>
  <si>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</si>
  <si>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</si>
  <si>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</si>
  <si>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</si>
  <si>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</si>
  <si>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</si>
  <si>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</si>
  <si>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</si>
  <si>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</si>
  <si>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</si>
  <si>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</si>
  <si>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</si>
  <si>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</si>
  <si>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</si>
  <si>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</si>
  <si>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</si>
  <si>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</si>
  <si>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</si>
  <si>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</si>
  <si>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</si>
  <si>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</si>
  <si>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</si>
  <si>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</si>
  <si>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</si>
  <si>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</si>
  <si>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</si>
  <si>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</si>
  <si>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</si>
  <si>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</si>
  <si>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</si>
  <si>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</si>
  <si>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</si>
  <si>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</si>
  <si>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</si>
  <si>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</si>
  <si>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</si>
  <si>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</si>
  <si>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</si>
  <si>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</si>
  <si>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</si>
  <si>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</si>
  <si>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</si>
  <si>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</si>
  <si>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</si>
  <si>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</si>
  <si>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</si>
  <si>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</si>
  <si>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</si>
  <si>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</si>
  <si>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</si>
  <si>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</si>
  <si>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</si>
  <si>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</si>
  <si>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</si>
  <si>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</si>
  <si>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</si>
  <si>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</si>
  <si>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</si>
  <si>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</si>
  <si>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</si>
  <si>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</si>
  <si>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</si>
  <si>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</si>
  <si>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</si>
  <si>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</si>
  <si>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</si>
  <si>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</si>
  <si>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</si>
  <si>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</si>
  <si>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</si>
  <si>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</si>
  <si>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</si>
  <si>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</si>
  <si>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</si>
  <si>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</si>
  <si>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</si>
  <si>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</si>
  <si>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</si>
  <si>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</si>
  <si>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</si>
  <si>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</si>
  <si>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</si>
  <si>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</si>
  <si>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</si>
  <si>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</si>
  <si>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</si>
  <si>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</si>
  <si>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</si>
  <si>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</si>
  <si>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</si>
  <si>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</si>
  <si>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</si>
  <si>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</si>
  <si>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</si>
  <si>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</si>
  <si>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</si>
  <si>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</si>
  <si>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</si>
  <si>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</si>
  <si>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</si>
  <si>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</si>
  <si>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</si>
  <si>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</si>
  <si>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</si>
  <si>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</si>
  <si>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</si>
  <si>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</si>
  <si>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</si>
  <si>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</si>
  <si>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</si>
  <si>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</si>
  <si>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</si>
  <si>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</si>
  <si>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</si>
  <si>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</si>
  <si>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</si>
  <si>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</si>
  <si>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</si>
  <si>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</si>
  <si>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</si>
  <si>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</si>
  <si>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</si>
  <si>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</si>
  <si>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</si>
  <si>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</si>
  <si>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</si>
  <si>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</si>
  <si>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</si>
  <si>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</si>
  <si>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</si>
  <si>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</si>
  <si>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</si>
  <si>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</si>
  <si>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</si>
  <si>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</si>
  <si>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</si>
  <si>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</si>
  <si>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</si>
  <si>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</si>
  <si>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</si>
  <si>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</si>
  <si>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</si>
  <si>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</si>
  <si>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</si>
  <si>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</si>
  <si>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</si>
  <si>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</si>
  <si>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</si>
  <si>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</si>
  <si>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</si>
  <si>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</si>
  <si>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</si>
  <si>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</si>
  <si>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</si>
  <si>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</si>
  <si>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</si>
  <si>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</si>
  <si>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</si>
  <si>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</si>
  <si>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</si>
  <si>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</si>
  <si>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</si>
  <si>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</si>
  <si>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</si>
  <si>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</si>
  <si>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</si>
  <si>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</si>
  <si>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</si>
  <si>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</si>
  <si>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</si>
  <si>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</si>
  <si>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</si>
  <si>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</si>
  <si>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</si>
  <si>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</si>
  <si>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</si>
  <si>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</si>
  <si>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</si>
  <si>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</si>
  <si>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</si>
  <si>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</si>
  <si>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</si>
  <si>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</si>
  <si>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</si>
  <si>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phoneticPr fontId="8"/>
  </si>
  <si>
    <t>瀬戸市長</t>
    <rPh sb="0" eb="3">
      <t>セトシ</t>
    </rPh>
    <rPh sb="3" eb="4">
      <t>オサ</t>
    </rPh>
    <phoneticPr fontId="45"/>
  </si>
  <si>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</si>
  <si>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</si>
  <si>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書面による提出の際は、下記部数のとおりご提出ください。</t>
    <phoneticPr fontId="8"/>
  </si>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</sst>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G2" sqref="G2"/>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9065</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9040</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9039</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5" activePane="bottomLeft" state="frozen"/>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9067</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9068</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9066</v>
      </c>
    </row>
    <row r="44" spans="2:10" ht="49.2" thickBot="1" x14ac:dyDescent="0.25">
      <c r="C44" s="229" t="s">
        <v>8537</v>
      </c>
      <c r="D44" s="466"/>
      <c r="E44" s="439" t="s">
        <v>9067</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9072</v>
      </c>
      <c r="E46" s="427"/>
      <c r="F46" s="428"/>
      <c r="G46" s="316" t="str">
        <f>IF(ISBLANK(H46),"必須","入力済")</f>
        <v>必須</v>
      </c>
      <c r="H46" s="67"/>
      <c r="I46" s="248" t="s">
        <v>8787</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9056</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愛知県</v>
      </c>
      <c r="I66" s="261" t="s">
        <v>8639</v>
      </c>
      <c r="J66" s="353" t="s">
        <v>8637</v>
      </c>
    </row>
    <row r="67" spans="1:10" ht="33" customHeight="1" x14ac:dyDescent="0.2">
      <c r="A67" s="262" t="str">
        <f>行政用!H18</f>
        <v>愛知県_23</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9078</v>
      </c>
    </row>
    <row r="73" spans="1:10" ht="33" customHeight="1" thickBot="1" x14ac:dyDescent="0.25">
      <c r="C73" s="229" t="s">
        <v>8537</v>
      </c>
      <c r="D73" s="453"/>
      <c r="E73" s="436" t="s">
        <v>8579</v>
      </c>
      <c r="F73" s="438"/>
      <c r="G73" s="306" t="str">
        <f>IF(ISBLANK(H73),"必須","入力済")</f>
        <v>必須</v>
      </c>
      <c r="H73" s="62"/>
      <c r="I73" s="270" t="s">
        <v>8624</v>
      </c>
      <c r="J73" s="355" t="s">
        <v>9079</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9080</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9078</v>
      </c>
    </row>
    <row r="89" spans="2:10" ht="33" customHeight="1" thickBot="1" x14ac:dyDescent="0.25">
      <c r="C89" s="229" t="s">
        <v>8536</v>
      </c>
      <c r="D89" s="431"/>
      <c r="E89" s="439" t="s">
        <v>8579</v>
      </c>
      <c r="F89" s="441"/>
      <c r="G89" s="326" t="str">
        <f>IF(ISBLANK(H89),"必須","入力済")</f>
        <v>必須</v>
      </c>
      <c r="H89" s="65"/>
      <c r="I89" s="286" t="s">
        <v>8624</v>
      </c>
      <c r="J89" s="363" t="s">
        <v>9079</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9081</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9078</v>
      </c>
    </row>
    <row r="105" spans="2:10" ht="33" customHeight="1" thickBot="1" x14ac:dyDescent="0.25">
      <c r="C105" s="229" t="s">
        <v>8536</v>
      </c>
      <c r="D105" s="431"/>
      <c r="E105" s="439" t="s">
        <v>8579</v>
      </c>
      <c r="F105" s="441"/>
      <c r="G105" s="326" t="str">
        <f>IF(ISBLANK(H105),"必須","入力済")</f>
        <v>必須</v>
      </c>
      <c r="H105" s="65"/>
      <c r="I105" s="286" t="s">
        <v>8624</v>
      </c>
      <c r="J105" s="363" t="s">
        <v>9079</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9081</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9078</v>
      </c>
    </row>
    <row r="121" spans="2:10" ht="33" customHeight="1" thickBot="1" x14ac:dyDescent="0.25">
      <c r="C121" s="229" t="s">
        <v>8536</v>
      </c>
      <c r="D121" s="431"/>
      <c r="E121" s="439" t="s">
        <v>8579</v>
      </c>
      <c r="F121" s="441"/>
      <c r="G121" s="326" t="str">
        <f>IF(ISBLANK(H121),"必須","入力済")</f>
        <v>必須</v>
      </c>
      <c r="H121" s="64"/>
      <c r="I121" s="286" t="s">
        <v>8624</v>
      </c>
      <c r="J121" s="363" t="s">
        <v>9079</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9081</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9078</v>
      </c>
    </row>
    <row r="137" spans="2:10" ht="33" customHeight="1" thickBot="1" x14ac:dyDescent="0.25">
      <c r="C137" s="229" t="s">
        <v>8536</v>
      </c>
      <c r="D137" s="431"/>
      <c r="E137" s="439" t="s">
        <v>8579</v>
      </c>
      <c r="F137" s="441"/>
      <c r="G137" s="326" t="str">
        <f>IF(ISBLANK(H137),"必須","入力済")</f>
        <v>必須</v>
      </c>
      <c r="H137" s="65"/>
      <c r="I137" s="286" t="s">
        <v>8624</v>
      </c>
      <c r="J137" s="363" t="s">
        <v>9079</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9081</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9041</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9042</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9043</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9061</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9069</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9038</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9070</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9082</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algorithmName="SHA-512" hashValue="BJOC/MOqgDNyOZRVqqOdThO1GV6Nq+gSjXz4ihaFGIQw4MdpYVVUP/yhKZrmqxkLw2HyskcLI6NUnRYkWUhYjg==" saltValue="p8Cqp3xSxqnldla2Kl58ag==" spinCount="100000"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瀬戸市長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5"/>
  <sheetViews>
    <sheetView showGridLines="0" zoomScaleNormal="100" zoomScaleSheetLayoutView="100" workbookViewId="0">
      <pane ySplit="5" topLeftCell="A6" activePane="bottomLeft" state="frozen"/>
      <selection pane="bottomLeft" activeCell="F3" sqref="F3"/>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x14ac:dyDescent="0.2">
      <c r="A2" s="24" t="s">
        <v>11111</v>
      </c>
    </row>
    <row r="3" spans="1:6" x14ac:dyDescent="0.2">
      <c r="A3" s="24" t="s">
        <v>11112</v>
      </c>
    </row>
    <row r="4" spans="1:6" x14ac:dyDescent="0.2">
      <c r="A4" s="24" t="s">
        <v>11113</v>
      </c>
    </row>
    <row r="5" spans="1:6" x14ac:dyDescent="0.2">
      <c r="A5" s="24" t="s">
        <v>11114</v>
      </c>
    </row>
    <row r="6" spans="1:6" ht="13.5" customHeight="1" x14ac:dyDescent="0.2">
      <c r="B6" s="42"/>
    </row>
    <row r="7" spans="1:6" x14ac:dyDescent="0.2">
      <c r="B7" s="33" t="s">
        <v>194</v>
      </c>
      <c r="C7" s="31" t="s">
        <v>8651</v>
      </c>
      <c r="D7" s="32" t="s">
        <v>8662</v>
      </c>
      <c r="E7" s="33" t="s">
        <v>8665</v>
      </c>
      <c r="F7" s="33" t="s">
        <v>8661</v>
      </c>
    </row>
    <row r="8" spans="1:6" ht="39.6" customHeight="1" x14ac:dyDescent="0.2">
      <c r="B8" s="43">
        <v>1</v>
      </c>
      <c r="C8" s="44" t="s">
        <v>8660</v>
      </c>
      <c r="D8" s="45" t="s">
        <v>8654</v>
      </c>
      <c r="E8" s="46" t="s">
        <v>8652</v>
      </c>
      <c r="F8" s="44" t="s">
        <v>8666</v>
      </c>
    </row>
    <row r="9" spans="1:6" ht="39.6" customHeight="1" x14ac:dyDescent="0.2">
      <c r="B9" s="43">
        <v>2</v>
      </c>
      <c r="C9" s="44" t="s">
        <v>8653</v>
      </c>
      <c r="D9" s="45" t="s">
        <v>8654</v>
      </c>
      <c r="E9" s="46" t="s">
        <v>8652</v>
      </c>
      <c r="F9" s="47" t="s">
        <v>8655</v>
      </c>
    </row>
    <row r="10" spans="1:6" ht="39.6" customHeight="1" x14ac:dyDescent="0.2">
      <c r="B10" s="43">
        <v>3</v>
      </c>
      <c r="C10" s="44" t="s">
        <v>8656</v>
      </c>
      <c r="D10" s="45" t="s">
        <v>8654</v>
      </c>
      <c r="E10" s="46" t="s">
        <v>8652</v>
      </c>
      <c r="F10" s="47" t="s">
        <v>8657</v>
      </c>
    </row>
    <row r="11" spans="1:6" ht="39.6" customHeight="1" x14ac:dyDescent="0.2">
      <c r="B11" s="43">
        <v>4</v>
      </c>
      <c r="C11" s="44" t="s">
        <v>8658</v>
      </c>
      <c r="D11" s="45" t="s">
        <v>8654</v>
      </c>
      <c r="E11" s="46" t="s">
        <v>8652</v>
      </c>
      <c r="F11" s="47" t="s">
        <v>8659</v>
      </c>
    </row>
    <row r="12" spans="1:6" ht="39.6" customHeight="1" x14ac:dyDescent="0.2">
      <c r="B12" s="43">
        <v>5</v>
      </c>
      <c r="C12" s="47" t="s">
        <v>8663</v>
      </c>
      <c r="D12" s="45" t="s">
        <v>8654</v>
      </c>
      <c r="E12" s="48" t="s">
        <v>8684</v>
      </c>
      <c r="F12" s="47" t="s">
        <v>8664</v>
      </c>
    </row>
    <row r="13" spans="1:6" ht="39.6" customHeight="1" x14ac:dyDescent="0.2">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2">
      <c r="B14" s="43">
        <v>7</v>
      </c>
      <c r="C14" s="44" t="s">
        <v>8688</v>
      </c>
      <c r="D14" s="45" t="s">
        <v>8654</v>
      </c>
      <c r="E14" s="49" t="str">
        <f>IF(入力フォーム!H15="国外","必須","不要")</f>
        <v>不要</v>
      </c>
      <c r="F14" s="47" t="s">
        <v>8689</v>
      </c>
    </row>
    <row r="15" spans="1:6" x14ac:dyDescent="0.2"/>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9" activePane="bottomLeft" state="frozen"/>
      <selection activeCell="E16" sqref="E16:G16"/>
      <selection pane="bottomLeft" activeCell="H23" sqref="H2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11110</v>
      </c>
      <c r="I17" s="343" t="s">
        <v>8789</v>
      </c>
      <c r="J17" s="389" t="s">
        <v>9044</v>
      </c>
      <c r="L17" s="339"/>
    </row>
    <row r="18" spans="2:12" s="253" customFormat="1" ht="32.4" x14ac:dyDescent="0.2">
      <c r="C18" s="227" t="s">
        <v>8037</v>
      </c>
      <c r="D18" s="402"/>
      <c r="E18" s="849" t="s">
        <v>8851</v>
      </c>
      <c r="F18" s="849"/>
      <c r="G18" s="348" t="str">
        <f>IF(ISBLANK(H18),"必須","入力済")</f>
        <v>入力済</v>
      </c>
      <c r="H18" s="58" t="s">
        <v>8875</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9046</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9045</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9050</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23</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topLeftCell="N1"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8482</v>
      </c>
      <c r="AA5" s="17" t="s">
        <v>8485</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8483</v>
      </c>
      <c r="AA6" s="13" t="s">
        <v>8486</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AC7" s="17" t="s">
        <v>8483</v>
      </c>
      <c r="AD7" s="17" t="s">
        <v>8494</v>
      </c>
    </row>
    <row r="8" spans="1:36" x14ac:dyDescent="0.2">
      <c r="E8" s="17" t="s">
        <v>7848</v>
      </c>
      <c r="F8" s="13" t="s">
        <v>7843</v>
      </c>
      <c r="H8" s="17" t="s">
        <v>7848</v>
      </c>
      <c r="I8" s="13" t="s">
        <v>8606</v>
      </c>
      <c r="N8" s="17" t="s">
        <v>7848</v>
      </c>
      <c r="O8" s="13" t="s">
        <v>9073</v>
      </c>
      <c r="Q8" s="17" t="s">
        <v>7848</v>
      </c>
      <c r="R8" s="13" t="s">
        <v>8450</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TidF1hBIC9BJWFDhIf5y14B950WT27VpAFq8XwTF64LUi9c0ZN56tCdjVIjPKd/qP0mBEk/lQii34tCedVmfTA==" saltValue="bCmBDAvCfYQh5s6FwEB/W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9064</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seto</cp:lastModifiedBy>
  <cp:lastPrinted>2025-03-12T01:28:35Z</cp:lastPrinted>
  <dcterms:created xsi:type="dcterms:W3CDTF">2005-07-01T05:21:10Z</dcterms:created>
  <dcterms:modified xsi:type="dcterms:W3CDTF">2025-07-01T05:30:42Z</dcterms:modified>
</cp:coreProperties>
</file>