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00_保存用フォルダ\01_計画係\22_駐車場法\★様式・条例・手引き\附置義務\"/>
    </mc:Choice>
  </mc:AlternateContent>
  <bookViews>
    <workbookView xWindow="600" yWindow="75" windowWidth="19395" windowHeight="7380"/>
  </bookViews>
  <sheets>
    <sheet name="1" sheetId="1" r:id="rId1"/>
    <sheet name="2" sheetId="2" r:id="rId2"/>
  </sheets>
  <definedNames>
    <definedName name="_xlnm.Print_Area" localSheetId="0">'1'!$A$1:$T$44</definedName>
  </definedNames>
  <calcPr calcId="162913"/>
</workbook>
</file>

<file path=xl/calcChain.xml><?xml version="1.0" encoding="utf-8"?>
<calcChain xmlns="http://schemas.openxmlformats.org/spreadsheetml/2006/main">
  <c r="G26" i="1" l="1"/>
  <c r="G38" i="1" l="1"/>
  <c r="N36" i="1" l="1"/>
  <c r="S34" i="1"/>
  <c r="S32" i="1"/>
  <c r="S30" i="1"/>
  <c r="S28" i="1"/>
  <c r="N26" i="1"/>
  <c r="F19" i="1"/>
  <c r="O18" i="1"/>
  <c r="O17" i="1"/>
  <c r="O16" i="1"/>
  <c r="O15" i="1"/>
  <c r="O19" i="1" s="1"/>
  <c r="S38" i="1" l="1"/>
  <c r="O38" i="1"/>
  <c r="M9" i="1"/>
</calcChain>
</file>

<file path=xl/sharedStrings.xml><?xml version="1.0" encoding="utf-8"?>
<sst xmlns="http://schemas.openxmlformats.org/spreadsheetml/2006/main" count="115" uniqueCount="69">
  <si>
    <t>附置義務駐車施設台数計算表（1/2）</t>
    <rPh sb="0" eb="1">
      <t>フ</t>
    </rPh>
    <rPh sb="1" eb="2">
      <t>オ</t>
    </rPh>
    <rPh sb="2" eb="4">
      <t>ギム</t>
    </rPh>
    <rPh sb="4" eb="6">
      <t>チュウシャ</t>
    </rPh>
    <rPh sb="6" eb="8">
      <t>シセツ</t>
    </rPh>
    <rPh sb="8" eb="10">
      <t>ダイスウ</t>
    </rPh>
    <rPh sb="10" eb="12">
      <t>ケイサン</t>
    </rPh>
    <rPh sb="12" eb="13">
      <t>ヒョウ</t>
    </rPh>
    <phoneticPr fontId="1"/>
  </si>
  <si>
    <t>特定用途部分の
床面積（　①　）</t>
    <rPh sb="0" eb="2">
      <t>トクテイ</t>
    </rPh>
    <rPh sb="2" eb="4">
      <t>ヨウト</t>
    </rPh>
    <rPh sb="4" eb="6">
      <t>ブブン</t>
    </rPh>
    <rPh sb="8" eb="11">
      <t>ユカメンセキ</t>
    </rPh>
    <phoneticPr fontId="1"/>
  </si>
  <si>
    <t>③＝①＋（②÷2）</t>
    <phoneticPr fontId="1"/>
  </si>
  <si>
    <t>非特定用途部分の
床面積（　②　）</t>
    <rPh sb="0" eb="1">
      <t>ヒ</t>
    </rPh>
    <rPh sb="1" eb="3">
      <t>トクテイ</t>
    </rPh>
    <rPh sb="3" eb="5">
      <t>ヨウト</t>
    </rPh>
    <rPh sb="5" eb="7">
      <t>ブブン</t>
    </rPh>
    <rPh sb="9" eb="12">
      <t>ユカメンセキ</t>
    </rPh>
    <phoneticPr fontId="1"/>
  </si>
  <si>
    <t>　①</t>
    <phoneticPr fontId="1"/>
  </si>
  <si>
    <t>　②</t>
    <phoneticPr fontId="1"/>
  </si>
  <si>
    <t>　③</t>
    <phoneticPr fontId="1"/>
  </si>
  <si>
    <t>㎡</t>
  </si>
  <si>
    <t xml:space="preserve">  ㎡</t>
    <phoneticPr fontId="1"/>
  </si>
  <si>
    <t>床面積</t>
    <rPh sb="0" eb="3">
      <t>ユカメンセキ</t>
    </rPh>
    <phoneticPr fontId="1"/>
  </si>
  <si>
    <t xml:space="preserve">  ㎡</t>
    <phoneticPr fontId="1"/>
  </si>
  <si>
    <t>事務所部分の床面積の合計</t>
    <rPh sb="0" eb="2">
      <t>ジム</t>
    </rPh>
    <rPh sb="2" eb="3">
      <t>ショ</t>
    </rPh>
    <rPh sb="3" eb="5">
      <t>ブブン</t>
    </rPh>
    <rPh sb="6" eb="9">
      <t>ユカメンセキ</t>
    </rPh>
    <rPh sb="10" eb="12">
      <t>ゴウケイ</t>
    </rPh>
    <phoneticPr fontId="1"/>
  </si>
  <si>
    <t>補正率</t>
    <rPh sb="0" eb="2">
      <t>ホセイ</t>
    </rPh>
    <rPh sb="2" eb="3">
      <t>リツ</t>
    </rPh>
    <phoneticPr fontId="1"/>
  </si>
  <si>
    <t>補正後の床面積</t>
    <rPh sb="0" eb="2">
      <t>ホセイ</t>
    </rPh>
    <rPh sb="2" eb="3">
      <t>ゴ</t>
    </rPh>
    <rPh sb="4" eb="7">
      <t>ユカメンセキ</t>
    </rPh>
    <phoneticPr fontId="1"/>
  </si>
  <si>
    <t>■附置きする駐車施設台数の算定</t>
    <rPh sb="1" eb="2">
      <t>フ</t>
    </rPh>
    <rPh sb="2" eb="3">
      <t>オ</t>
    </rPh>
    <rPh sb="6" eb="8">
      <t>チュウシャ</t>
    </rPh>
    <rPh sb="8" eb="10">
      <t>シセツ</t>
    </rPh>
    <rPh sb="10" eb="12">
      <t>ダイスウ</t>
    </rPh>
    <rPh sb="13" eb="15">
      <t>サンテイ</t>
    </rPh>
    <phoneticPr fontId="1"/>
  </si>
  <si>
    <t>特定用途延べ面積</t>
    <rPh sb="0" eb="2">
      <t>トクテイ</t>
    </rPh>
    <rPh sb="2" eb="4">
      <t>ヨウト</t>
    </rPh>
    <rPh sb="4" eb="5">
      <t>ノ</t>
    </rPh>
    <rPh sb="6" eb="8">
      <t>メンセキ</t>
    </rPh>
    <phoneticPr fontId="1"/>
  </si>
  <si>
    <t>百貨店その他の店舗</t>
    <rPh sb="0" eb="3">
      <t>ヒャッカテン</t>
    </rPh>
    <rPh sb="5" eb="6">
      <t>タ</t>
    </rPh>
    <rPh sb="7" eb="9">
      <t>テンポ</t>
    </rPh>
    <phoneticPr fontId="1"/>
  </si>
  <si>
    <t>事務所（④を引用）</t>
    <rPh sb="0" eb="2">
      <t>ジム</t>
    </rPh>
    <rPh sb="2" eb="3">
      <t>ショ</t>
    </rPh>
    <rPh sb="6" eb="8">
      <t>インヨウ</t>
    </rPh>
    <phoneticPr fontId="1"/>
  </si>
  <si>
    <t>倉庫</t>
    <rPh sb="0" eb="2">
      <t>ソウコ</t>
    </rPh>
    <phoneticPr fontId="1"/>
  </si>
  <si>
    <t>その他の特定用途</t>
    <rPh sb="2" eb="3">
      <t>タ</t>
    </rPh>
    <rPh sb="4" eb="6">
      <t>トクテイ</t>
    </rPh>
    <rPh sb="6" eb="8">
      <t>ヨウト</t>
    </rPh>
    <phoneticPr fontId="1"/>
  </si>
  <si>
    <t>非特定用途延べ面積</t>
    <rPh sb="0" eb="1">
      <t>ヒ</t>
    </rPh>
    <rPh sb="1" eb="3">
      <t>トクテイ</t>
    </rPh>
    <rPh sb="3" eb="5">
      <t>ヨウト</t>
    </rPh>
    <rPh sb="5" eb="6">
      <t>ノ</t>
    </rPh>
    <rPh sb="7" eb="9">
      <t>メンセキ</t>
    </rPh>
    <phoneticPr fontId="1"/>
  </si>
  <si>
    <t>用　途</t>
    <rPh sb="0" eb="1">
      <t>ヨウ</t>
    </rPh>
    <rPh sb="2" eb="3">
      <t>ト</t>
    </rPh>
    <phoneticPr fontId="1"/>
  </si>
  <si>
    <t>合　計</t>
    <rPh sb="0" eb="1">
      <t>ゴウ</t>
    </rPh>
    <rPh sb="2" eb="3">
      <t>ケイ</t>
    </rPh>
    <phoneticPr fontId="1"/>
  </si>
  <si>
    <t>※</t>
    <phoneticPr fontId="1"/>
  </si>
  <si>
    <t>⑤</t>
    <phoneticPr fontId="1"/>
  </si>
  <si>
    <t>附置義務台数</t>
    <rPh sb="0" eb="1">
      <t>フ</t>
    </rPh>
    <rPh sb="1" eb="2">
      <t>オ</t>
    </rPh>
    <rPh sb="2" eb="4">
      <t>ギム</t>
    </rPh>
    <rPh sb="4" eb="6">
      <t>ダイスウ</t>
    </rPh>
    <phoneticPr fontId="1"/>
  </si>
  <si>
    <t>台</t>
    <rPh sb="0" eb="1">
      <t>ダイ</t>
    </rPh>
    <phoneticPr fontId="1"/>
  </si>
  <si>
    <t>荷さばき用</t>
    <rPh sb="0" eb="1">
      <t>ニ</t>
    </rPh>
    <rPh sb="4" eb="5">
      <t>ヨウ</t>
    </rPh>
    <phoneticPr fontId="1"/>
  </si>
  <si>
    <t>⑥</t>
    <phoneticPr fontId="1"/>
  </si>
  <si>
    <t>④</t>
    <phoneticPr fontId="1"/>
  </si>
  <si>
    <t>⑦</t>
    <phoneticPr fontId="1"/>
  </si>
  <si>
    <t>附置義務駐車施設台数計算表（2/2）</t>
    <rPh sb="0" eb="1">
      <t>フ</t>
    </rPh>
    <rPh sb="1" eb="2">
      <t>オ</t>
    </rPh>
    <rPh sb="2" eb="4">
      <t>ギム</t>
    </rPh>
    <rPh sb="4" eb="6">
      <t>チュウシャ</t>
    </rPh>
    <rPh sb="6" eb="8">
      <t>シセツ</t>
    </rPh>
    <rPh sb="8" eb="10">
      <t>ダイスウ</t>
    </rPh>
    <rPh sb="10" eb="12">
      <t>ケイサン</t>
    </rPh>
    <rPh sb="12" eb="13">
      <t>ヒョウ</t>
    </rPh>
    <phoneticPr fontId="1"/>
  </si>
  <si>
    <t>⑧＝6,000-⑤</t>
    <phoneticPr fontId="1"/>
  </si>
  <si>
    <t>⑧</t>
    <phoneticPr fontId="1"/>
  </si>
  <si>
    <t>⑨</t>
    <phoneticPr fontId="1"/>
  </si>
  <si>
    <t>⑨=6,000×③-1,000×⑤</t>
    <phoneticPr fontId="1"/>
  </si>
  <si>
    <t>⑩＝⑧×1,000÷⑨
（小数点以下3桁まで、4桁を四捨五入）</t>
    <rPh sb="13" eb="16">
      <t>ショウスウテン</t>
    </rPh>
    <rPh sb="16" eb="18">
      <t>イカ</t>
    </rPh>
    <rPh sb="19" eb="20">
      <t>ケタ</t>
    </rPh>
    <rPh sb="24" eb="25">
      <t>ケタ</t>
    </rPh>
    <rPh sb="26" eb="30">
      <t>シシャゴニュウ</t>
    </rPh>
    <phoneticPr fontId="1"/>
  </si>
  <si>
    <t>補正係数　⑪＝1-⑩</t>
    <rPh sb="0" eb="2">
      <t>ホセイ</t>
    </rPh>
    <rPh sb="2" eb="4">
      <t>ケイスウ</t>
    </rPh>
    <phoneticPr fontId="1"/>
  </si>
  <si>
    <t>⑩</t>
    <phoneticPr fontId="1"/>
  </si>
  <si>
    <t>⑪</t>
    <phoneticPr fontId="1"/>
  </si>
  <si>
    <t>附置する駐車施設台数　⑫＝⑥×⑪（端数切り上げ）</t>
    <rPh sb="0" eb="1">
      <t>フ</t>
    </rPh>
    <rPh sb="1" eb="2">
      <t>オ</t>
    </rPh>
    <rPh sb="4" eb="6">
      <t>チュウシャ</t>
    </rPh>
    <rPh sb="6" eb="8">
      <t>シセツ</t>
    </rPh>
    <rPh sb="8" eb="10">
      <t>ダイスウ</t>
    </rPh>
    <rPh sb="17" eb="19">
      <t>ハスウ</t>
    </rPh>
    <rPh sb="19" eb="20">
      <t>キ</t>
    </rPh>
    <rPh sb="21" eb="22">
      <t>ア</t>
    </rPh>
    <phoneticPr fontId="1"/>
  </si>
  <si>
    <t>⑬＝2×⑤</t>
    <phoneticPr fontId="1"/>
  </si>
  <si>
    <t>補正係数
⑮＝1-⑭</t>
    <rPh sb="0" eb="2">
      <t>ホセイ</t>
    </rPh>
    <rPh sb="2" eb="4">
      <t>ケイスウ</t>
    </rPh>
    <phoneticPr fontId="1"/>
  </si>
  <si>
    <t>⑬</t>
    <phoneticPr fontId="1"/>
  </si>
  <si>
    <t>⑭</t>
    <phoneticPr fontId="1"/>
  </si>
  <si>
    <t>⑮</t>
    <phoneticPr fontId="1"/>
  </si>
  <si>
    <t>⑯</t>
    <phoneticPr fontId="1"/>
  </si>
  <si>
    <t>■駐車施設の大きさ別附置する駐車施設台数（端数切り上げ）</t>
    <rPh sb="1" eb="3">
      <t>チュウシャ</t>
    </rPh>
    <rPh sb="3" eb="5">
      <t>シセツ</t>
    </rPh>
    <rPh sb="6" eb="7">
      <t>オオ</t>
    </rPh>
    <rPh sb="9" eb="10">
      <t>ベツ</t>
    </rPh>
    <rPh sb="10" eb="12">
      <t>フチ</t>
    </rPh>
    <rPh sb="14" eb="16">
      <t>チュウシャ</t>
    </rPh>
    <rPh sb="16" eb="18">
      <t>シセツ</t>
    </rPh>
    <rPh sb="18" eb="20">
      <t>ダイスウ</t>
    </rPh>
    <rPh sb="21" eb="23">
      <t>ハスウ</t>
    </rPh>
    <rPh sb="23" eb="24">
      <t>キ</t>
    </rPh>
    <rPh sb="25" eb="26">
      <t>ア</t>
    </rPh>
    <phoneticPr fontId="1"/>
  </si>
  <si>
    <t>（※欄は、特定用途部分の床面積が2,000㎡以下の場合、記入不要）</t>
    <rPh sb="2" eb="3">
      <t>ラン</t>
    </rPh>
    <rPh sb="5" eb="7">
      <t>トクテイ</t>
    </rPh>
    <rPh sb="7" eb="9">
      <t>ヨウト</t>
    </rPh>
    <rPh sb="9" eb="11">
      <t>ブブン</t>
    </rPh>
    <rPh sb="12" eb="15">
      <t>ユカメンセキ</t>
    </rPh>
    <rPh sb="22" eb="24">
      <t>イカ</t>
    </rPh>
    <rPh sb="25" eb="27">
      <t>バアイ</t>
    </rPh>
    <rPh sb="28" eb="30">
      <t>キニュウ</t>
    </rPh>
    <rPh sb="30" eb="32">
      <t>フヨウ</t>
    </rPh>
    <phoneticPr fontId="1"/>
  </si>
  <si>
    <t>車いす利用者用区画（幅3.5m以上×奥行6.0m以上）
（⑰＝1台以上）</t>
    <rPh sb="0" eb="1">
      <t>クルマ</t>
    </rPh>
    <rPh sb="3" eb="5">
      <t>リヨウ</t>
    </rPh>
    <rPh sb="5" eb="7">
      <t>シャヨウ</t>
    </rPh>
    <rPh sb="7" eb="9">
      <t>クカク</t>
    </rPh>
    <rPh sb="10" eb="11">
      <t>ハバ</t>
    </rPh>
    <rPh sb="15" eb="17">
      <t>イジョウ</t>
    </rPh>
    <rPh sb="18" eb="20">
      <t>オクユキ</t>
    </rPh>
    <rPh sb="24" eb="26">
      <t>イジョウ</t>
    </rPh>
    <rPh sb="32" eb="33">
      <t>ダイ</t>
    </rPh>
    <rPh sb="33" eb="35">
      <t>イジョウ</t>
    </rPh>
    <phoneticPr fontId="1"/>
  </si>
  <si>
    <t>⑰</t>
    <phoneticPr fontId="1"/>
  </si>
  <si>
    <t>普通自動車用区画（幅2.5m以上×奥行6.0m以上）
（延べ面積が6,000㎡以上の場合：⑱＝⑥×0.3-⑰）
（延べ面積が6,000㎡未満の場合：⑱＝⑫×0.3-⑰）</t>
    <rPh sb="0" eb="2">
      <t>フツウ</t>
    </rPh>
    <rPh sb="2" eb="5">
      <t>ジドウシャ</t>
    </rPh>
    <rPh sb="5" eb="6">
      <t>ヨウ</t>
    </rPh>
    <rPh sb="6" eb="8">
      <t>クカク</t>
    </rPh>
    <rPh sb="9" eb="10">
      <t>ハバ</t>
    </rPh>
    <rPh sb="14" eb="16">
      <t>イジョウ</t>
    </rPh>
    <rPh sb="17" eb="19">
      <t>オクユキ</t>
    </rPh>
    <rPh sb="23" eb="25">
      <t>イジョウ</t>
    </rPh>
    <rPh sb="28" eb="29">
      <t>ノ</t>
    </rPh>
    <rPh sb="30" eb="32">
      <t>メンセキ</t>
    </rPh>
    <rPh sb="39" eb="41">
      <t>イジョウ</t>
    </rPh>
    <rPh sb="42" eb="44">
      <t>バアイ</t>
    </rPh>
    <rPh sb="68" eb="70">
      <t>ミマン</t>
    </rPh>
    <phoneticPr fontId="1"/>
  </si>
  <si>
    <t>小型自動車用区画（幅2.3m以上×奥行5.0m以上）
（延べ面積が6,000㎡以上の場合：⑲＝⑥-⑰-⑱-⑳）
（延べ面積が6,000㎡未満の場合：⑲＝⑫-⑰-⑱-⑳）</t>
    <rPh sb="0" eb="2">
      <t>コガタ</t>
    </rPh>
    <rPh sb="2" eb="5">
      <t>ジドウシャ</t>
    </rPh>
    <rPh sb="5" eb="6">
      <t>ヨウ</t>
    </rPh>
    <rPh sb="6" eb="8">
      <t>クカク</t>
    </rPh>
    <rPh sb="9" eb="10">
      <t>ハバ</t>
    </rPh>
    <rPh sb="14" eb="16">
      <t>イジョウ</t>
    </rPh>
    <rPh sb="17" eb="19">
      <t>オクユキ</t>
    </rPh>
    <rPh sb="23" eb="25">
      <t>イジョウ</t>
    </rPh>
    <rPh sb="28" eb="29">
      <t>ノ</t>
    </rPh>
    <rPh sb="30" eb="32">
      <t>メンセキ</t>
    </rPh>
    <rPh sb="39" eb="41">
      <t>イジョウ</t>
    </rPh>
    <rPh sb="42" eb="44">
      <t>バアイ</t>
    </rPh>
    <rPh sb="68" eb="70">
      <t>ミマン</t>
    </rPh>
    <phoneticPr fontId="1"/>
  </si>
  <si>
    <t>荷さばき用区画（幅3.0m以上×奥行7.7m以上×高さ3.0m以上）
（延べ面積が6,000㎡以上の場合：⑳＝⑦）
（延べ面積が6,000㎡未満の場合：⑳＝⑯）</t>
    <rPh sb="0" eb="1">
      <t>ニ</t>
    </rPh>
    <rPh sb="4" eb="5">
      <t>ヨウ</t>
    </rPh>
    <rPh sb="5" eb="7">
      <t>クカク</t>
    </rPh>
    <rPh sb="8" eb="9">
      <t>ハバ</t>
    </rPh>
    <rPh sb="13" eb="15">
      <t>イジョウ</t>
    </rPh>
    <rPh sb="16" eb="18">
      <t>オクユキ</t>
    </rPh>
    <rPh sb="22" eb="24">
      <t>イジョウ</t>
    </rPh>
    <rPh sb="25" eb="26">
      <t>タカ</t>
    </rPh>
    <rPh sb="31" eb="33">
      <t>イジョウ</t>
    </rPh>
    <rPh sb="36" eb="37">
      <t>ノ</t>
    </rPh>
    <rPh sb="38" eb="40">
      <t>メンセキ</t>
    </rPh>
    <rPh sb="47" eb="49">
      <t>イジョウ</t>
    </rPh>
    <rPh sb="50" eb="52">
      <t>バアイ</t>
    </rPh>
    <rPh sb="70" eb="72">
      <t>ミマン</t>
    </rPh>
    <phoneticPr fontId="1"/>
  </si>
  <si>
    <t>⑱</t>
    <phoneticPr fontId="1"/>
  </si>
  <si>
    <t>⑲</t>
    <phoneticPr fontId="1"/>
  </si>
  <si>
    <t>⑳</t>
    <phoneticPr fontId="1"/>
  </si>
  <si>
    <t>■附置する駐車施設台数の補正（延べ面積が6,000㎡以上の場合、記入不要）</t>
    <rPh sb="1" eb="3">
      <t>フチ</t>
    </rPh>
    <rPh sb="5" eb="7">
      <t>チュウシャ</t>
    </rPh>
    <rPh sb="7" eb="9">
      <t>シセツ</t>
    </rPh>
    <rPh sb="9" eb="11">
      <t>ダイスウ</t>
    </rPh>
    <rPh sb="12" eb="14">
      <t>ホセイ</t>
    </rPh>
    <rPh sb="15" eb="16">
      <t>ノ</t>
    </rPh>
    <rPh sb="17" eb="19">
      <t>メンセキ</t>
    </rPh>
    <rPh sb="26" eb="28">
      <t>イジョウ</t>
    </rPh>
    <rPh sb="29" eb="31">
      <t>バアイ</t>
    </rPh>
    <rPh sb="32" eb="34">
      <t>キニュウ</t>
    </rPh>
    <rPh sb="34" eb="36">
      <t>フヨウ</t>
    </rPh>
    <phoneticPr fontId="1"/>
  </si>
  <si>
    <t>附置する荷さばきのための駐車施設台数　
⑯＝⑦×⑮（端数切り上げ）</t>
    <rPh sb="0" eb="1">
      <t>フ</t>
    </rPh>
    <rPh sb="1" eb="2">
      <t>オ</t>
    </rPh>
    <rPh sb="4" eb="5">
      <t>ニ</t>
    </rPh>
    <rPh sb="12" eb="14">
      <t>チュウシャ</t>
    </rPh>
    <rPh sb="14" eb="16">
      <t>シセツ</t>
    </rPh>
    <rPh sb="16" eb="18">
      <t>ダイスウ</t>
    </rPh>
    <rPh sb="26" eb="28">
      <t>ハスウ</t>
    </rPh>
    <rPh sb="28" eb="29">
      <t>キ</t>
    </rPh>
    <rPh sb="30" eb="31">
      <t>ア</t>
    </rPh>
    <phoneticPr fontId="1"/>
  </si>
  <si>
    <t>台</t>
    <rPh sb="0" eb="1">
      <t>ダイ</t>
    </rPh>
    <phoneticPr fontId="1"/>
  </si>
  <si>
    <t>■条例の対象となる建築物（③は1,000㎡を超える場合条例の対象となります。）</t>
    <rPh sb="1" eb="3">
      <t>ジョウレイ</t>
    </rPh>
    <rPh sb="4" eb="6">
      <t>タイショウ</t>
    </rPh>
    <rPh sb="9" eb="12">
      <t>ケンチクブツ</t>
    </rPh>
    <rPh sb="22" eb="23">
      <t>コ</t>
    </rPh>
    <rPh sb="25" eb="27">
      <t>バアイ</t>
    </rPh>
    <rPh sb="27" eb="29">
      <t>ジョウレイ</t>
    </rPh>
    <rPh sb="30" eb="32">
      <t>タイショウ</t>
    </rPh>
    <phoneticPr fontId="1"/>
  </si>
  <si>
    <t>■事務所部分の床面積が10,000㎡を超える事務所の床面積の補正</t>
    <rPh sb="1" eb="3">
      <t>ジム</t>
    </rPh>
    <rPh sb="3" eb="4">
      <t>ショ</t>
    </rPh>
    <rPh sb="4" eb="6">
      <t>ブブン</t>
    </rPh>
    <rPh sb="7" eb="10">
      <t>ユカメンセキ</t>
    </rPh>
    <rPh sb="19" eb="20">
      <t>コ</t>
    </rPh>
    <rPh sb="22" eb="24">
      <t>ジム</t>
    </rPh>
    <rPh sb="24" eb="25">
      <t>ショ</t>
    </rPh>
    <rPh sb="26" eb="29">
      <t>ユカメンセキ</t>
    </rPh>
    <rPh sb="30" eb="32">
      <t>ホセイ</t>
    </rPh>
    <phoneticPr fontId="1"/>
  </si>
  <si>
    <t>10,000㎡までの床面積</t>
    <rPh sb="10" eb="13">
      <t>ユカメンセキ</t>
    </rPh>
    <phoneticPr fontId="1"/>
  </si>
  <si>
    <t>10,000㎡から50,000㎡
までの床面積</t>
    <rPh sb="20" eb="23">
      <t>ユカメンセキ</t>
    </rPh>
    <phoneticPr fontId="1"/>
  </si>
  <si>
    <t>100,000㎡を超える部分の床面積</t>
    <rPh sb="9" eb="10">
      <t>コ</t>
    </rPh>
    <rPh sb="12" eb="14">
      <t>ブブン</t>
    </rPh>
    <rPh sb="15" eb="18">
      <t>ユカメンセキ</t>
    </rPh>
    <phoneticPr fontId="1"/>
  </si>
  <si>
    <t>　（※欄は、特定用途部分の床面積が2,000㎡以下の場合、記入不用）</t>
    <rPh sb="3" eb="4">
      <t>ラン</t>
    </rPh>
    <rPh sb="6" eb="8">
      <t>トクテイ</t>
    </rPh>
    <rPh sb="8" eb="10">
      <t>ヨウト</t>
    </rPh>
    <rPh sb="10" eb="12">
      <t>ブブン</t>
    </rPh>
    <rPh sb="13" eb="16">
      <t>ユカメンセキ</t>
    </rPh>
    <rPh sb="23" eb="25">
      <t>イカ</t>
    </rPh>
    <rPh sb="26" eb="28">
      <t>バアイ</t>
    </rPh>
    <rPh sb="29" eb="31">
      <t>キニュウ</t>
    </rPh>
    <rPh sb="31" eb="33">
      <t>フヨウ</t>
    </rPh>
    <phoneticPr fontId="1"/>
  </si>
  <si>
    <t>×</t>
    <phoneticPr fontId="1"/>
  </si>
  <si>
    <r>
      <t xml:space="preserve">⑭＝⑧÷⑬
</t>
    </r>
    <r>
      <rPr>
        <sz val="9"/>
        <color theme="1"/>
        <rFont val="ＭＳ Ｐゴシック"/>
        <family val="3"/>
        <charset val="128"/>
        <scheme val="minor"/>
      </rPr>
      <t>（小数点以下3桁まで、4桁目を四捨五入）</t>
    </r>
    <rPh sb="7" eb="10">
      <t>ショウスウテン</t>
    </rPh>
    <rPh sb="10" eb="12">
      <t>イカ</t>
    </rPh>
    <rPh sb="13" eb="14">
      <t>ケタ</t>
    </rPh>
    <rPh sb="18" eb="19">
      <t>ケタ</t>
    </rPh>
    <rPh sb="19" eb="20">
      <t>メ</t>
    </rPh>
    <rPh sb="21" eb="25">
      <t>シシャゴニュウ</t>
    </rPh>
    <phoneticPr fontId="1"/>
  </si>
  <si>
    <t>÷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</si>
</sst>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/>
      <diagonal/>
    </border>
    <border diagonalUp="1">
      <left style="thin">
        <color auto="1"/>
      </left>
      <right/>
      <top style="thin">
        <color auto="1"/>
      </top>
      <bottom/>
      <diagonal style="thin">
        <color auto="1"/>
      </diagonal>
    </border>
    <border diagonalUp="1">
      <left/>
      <right/>
      <top style="thin">
        <color auto="1"/>
      </top>
      <bottom/>
      <diagonal style="thin">
        <color auto="1"/>
      </diagonal>
    </border>
    <border diagonalUp="1">
      <left/>
      <right style="thin">
        <color auto="1"/>
      </right>
      <top style="thin">
        <color auto="1"/>
      </top>
      <bottom/>
      <diagonal style="thin">
        <color auto="1"/>
      </diagonal>
    </border>
    <border diagonalUp="1">
      <left style="thin">
        <color auto="1"/>
      </left>
      <right/>
      <top/>
      <bottom style="thin">
        <color auto="1"/>
      </bottom>
      <diagonal style="thin">
        <color auto="1"/>
      </diagonal>
    </border>
    <border diagonalUp="1">
      <left/>
      <right/>
      <top/>
      <bottom style="thin">
        <color auto="1"/>
      </bottom>
      <diagonal style="thin">
        <color auto="1"/>
      </diagonal>
    </border>
    <border diagonalUp="1">
      <left/>
      <right style="thin">
        <color auto="1"/>
      </right>
      <top/>
      <bottom style="thin">
        <color auto="1"/>
      </bottom>
      <diagonal style="thin">
        <color auto="1"/>
      </diagonal>
    </border>
    <border diagonalUp="1">
      <left style="thin">
        <color auto="1"/>
      </left>
      <right/>
      <top/>
      <bottom style="double">
        <color auto="1"/>
      </bottom>
      <diagonal style="thin">
        <color auto="1"/>
      </diagonal>
    </border>
    <border diagonalUp="1">
      <left/>
      <right/>
      <top/>
      <bottom style="double">
        <color auto="1"/>
      </bottom>
      <diagonal style="thin">
        <color auto="1"/>
      </diagonal>
    </border>
    <border diagonalUp="1">
      <left/>
      <right style="thin">
        <color auto="1"/>
      </right>
      <top/>
      <bottom style="double">
        <color auto="1"/>
      </bottom>
      <diagonal style="thin">
        <color auto="1"/>
      </diagonal>
    </border>
    <border>
      <left style="thin">
        <color auto="1"/>
      </left>
      <right/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167">
    <xf numFmtId="0" fontId="0" fillId="0" borderId="0" xfId="0">
      <alignment vertical="center"/>
    </xf>
    <xf numFmtId="0" fontId="0" fillId="0" borderId="5" xfId="0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center" wrapText="1"/>
    </xf>
    <xf numFmtId="0" fontId="6" fillId="0" borderId="17" xfId="0" applyFont="1" applyBorder="1" applyAlignment="1">
      <alignment horizontal="left" vertical="center" wrapText="1"/>
    </xf>
    <xf numFmtId="0" fontId="0" fillId="0" borderId="5" xfId="0" applyBorder="1">
      <alignment vertical="center"/>
    </xf>
    <xf numFmtId="0" fontId="0" fillId="0" borderId="12" xfId="0" applyBorder="1">
      <alignment vertical="center"/>
    </xf>
    <xf numFmtId="0" fontId="0" fillId="0" borderId="19" xfId="0" applyBorder="1">
      <alignment vertical="center"/>
    </xf>
    <xf numFmtId="0" fontId="0" fillId="0" borderId="3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2" xfId="0" applyBorder="1" applyAlignment="1">
      <alignment horizontal="right" vertical="center"/>
    </xf>
    <xf numFmtId="0" fontId="0" fillId="0" borderId="8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0" xfId="0" applyAlignment="1">
      <alignment horizontal="left" vertical="center"/>
    </xf>
    <xf numFmtId="0" fontId="0" fillId="0" borderId="13" xfId="0" applyBorder="1">
      <alignment vertical="center"/>
    </xf>
    <xf numFmtId="0" fontId="0" fillId="0" borderId="8" xfId="0" applyBorder="1" applyAlignment="1">
      <alignment horizontal="center" vertical="top"/>
    </xf>
    <xf numFmtId="0" fontId="0" fillId="0" borderId="0" xfId="0" applyBorder="1" applyAlignment="1">
      <alignment horizontal="center" vertical="top"/>
    </xf>
    <xf numFmtId="0" fontId="0" fillId="0" borderId="10" xfId="0" applyBorder="1" applyAlignment="1">
      <alignment horizontal="center" vertical="top"/>
    </xf>
    <xf numFmtId="0" fontId="0" fillId="0" borderId="8" xfId="0" applyBorder="1">
      <alignment vertical="center"/>
    </xf>
    <xf numFmtId="0" fontId="0" fillId="0" borderId="0" xfId="0" applyBorder="1">
      <alignment vertical="center"/>
    </xf>
    <xf numFmtId="0" fontId="0" fillId="0" borderId="4" xfId="0" applyBorder="1">
      <alignment vertical="center"/>
    </xf>
    <xf numFmtId="0" fontId="0" fillId="0" borderId="0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0" fillId="0" borderId="14" xfId="0" applyBorder="1" applyAlignment="1">
      <alignment vertical="center"/>
    </xf>
    <xf numFmtId="0" fontId="0" fillId="0" borderId="12" xfId="0" applyFill="1" applyBorder="1">
      <alignment vertical="center"/>
    </xf>
    <xf numFmtId="0" fontId="0" fillId="0" borderId="13" xfId="0" applyFill="1" applyBorder="1">
      <alignment vertical="center"/>
    </xf>
    <xf numFmtId="0" fontId="0" fillId="0" borderId="14" xfId="0" applyFill="1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6" xfId="0" applyBorder="1" applyAlignment="1">
      <alignment vertical="center"/>
    </xf>
    <xf numFmtId="4" fontId="0" fillId="0" borderId="4" xfId="0" applyNumberFormat="1" applyBorder="1" applyAlignment="1">
      <alignment vertical="center"/>
    </xf>
    <xf numFmtId="0" fontId="0" fillId="0" borderId="22" xfId="0" applyBorder="1" applyAlignment="1">
      <alignment vertical="center"/>
    </xf>
    <xf numFmtId="0" fontId="0" fillId="0" borderId="8" xfId="0" applyBorder="1" applyAlignment="1">
      <alignment vertical="top"/>
    </xf>
    <xf numFmtId="0" fontId="0" fillId="0" borderId="0" xfId="0" applyBorder="1" applyAlignment="1">
      <alignment vertical="top"/>
    </xf>
    <xf numFmtId="0" fontId="0" fillId="0" borderId="10" xfId="0" applyBorder="1" applyAlignment="1">
      <alignment vertical="top"/>
    </xf>
    <xf numFmtId="0" fontId="0" fillId="0" borderId="20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2" xfId="0" applyBorder="1" applyAlignment="1">
      <alignment vertical="center"/>
    </xf>
    <xf numFmtId="176" fontId="0" fillId="0" borderId="3" xfId="0" applyNumberFormat="1" applyBorder="1" applyAlignment="1">
      <alignment horizontal="left" vertical="center"/>
    </xf>
    <xf numFmtId="0" fontId="0" fillId="0" borderId="15" xfId="0" applyBorder="1">
      <alignment vertical="center"/>
    </xf>
    <xf numFmtId="38" fontId="7" fillId="0" borderId="0" xfId="1" applyFont="1" applyBorder="1" applyAlignment="1">
      <alignment horizontal="left" vertical="center"/>
    </xf>
    <xf numFmtId="38" fontId="7" fillId="0" borderId="9" xfId="1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0" borderId="8" xfId="0" applyBorder="1" applyAlignment="1">
      <alignment horizontal="right" vertical="center"/>
    </xf>
    <xf numFmtId="0" fontId="0" fillId="0" borderId="10" xfId="0" applyBorder="1" applyAlignment="1">
      <alignment horizontal="right" vertical="center"/>
    </xf>
    <xf numFmtId="4" fontId="0" fillId="0" borderId="8" xfId="0" applyNumberFormat="1" applyBorder="1" applyAlignment="1">
      <alignment horizontal="right" vertical="center"/>
    </xf>
    <xf numFmtId="0" fontId="0" fillId="0" borderId="16" xfId="0" applyBorder="1" applyAlignment="1">
      <alignment horizontal="right" vertical="center"/>
    </xf>
    <xf numFmtId="0" fontId="0" fillId="0" borderId="19" xfId="0" applyBorder="1" applyAlignment="1">
      <alignment horizontal="right" vertical="center"/>
    </xf>
    <xf numFmtId="0" fontId="0" fillId="0" borderId="11" xfId="0" applyBorder="1" applyAlignment="1">
      <alignment horizontal="right" vertical="center"/>
    </xf>
    <xf numFmtId="0" fontId="0" fillId="0" borderId="21" xfId="0" applyBorder="1" applyAlignment="1">
      <alignment horizontal="right" vertical="center"/>
    </xf>
    <xf numFmtId="0" fontId="0" fillId="0" borderId="13" xfId="0" applyBorder="1" applyAlignment="1">
      <alignment horizontal="right" vertical="center"/>
    </xf>
    <xf numFmtId="0" fontId="4" fillId="0" borderId="16" xfId="0" applyFont="1" applyBorder="1" applyAlignment="1">
      <alignment horizontal="righ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6" xfId="0" applyFont="1" applyBorder="1" applyAlignment="1">
      <alignment horizontal="right" vertical="center" wrapText="1"/>
    </xf>
    <xf numFmtId="0" fontId="2" fillId="0" borderId="10" xfId="0" applyFont="1" applyBorder="1" applyAlignment="1">
      <alignment horizontal="right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18" xfId="0" applyBorder="1" applyAlignment="1">
      <alignment horizontal="left" vertical="center" wrapText="1"/>
    </xf>
    <xf numFmtId="4" fontId="4" fillId="0" borderId="6" xfId="0" applyNumberFormat="1" applyFont="1" applyBorder="1" applyAlignment="1">
      <alignment horizontal="right" vertical="center" wrapText="1"/>
    </xf>
    <xf numFmtId="4" fontId="4" fillId="0" borderId="10" xfId="0" applyNumberFormat="1" applyFont="1" applyBorder="1" applyAlignment="1">
      <alignment horizontal="right" vertical="center" wrapText="1"/>
    </xf>
    <xf numFmtId="0" fontId="0" fillId="0" borderId="1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4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3" fontId="0" fillId="0" borderId="1" xfId="0" applyNumberFormat="1" applyBorder="1" applyAlignment="1">
      <alignment vertical="center"/>
    </xf>
    <xf numFmtId="3" fontId="0" fillId="0" borderId="1" xfId="0" applyNumberFormat="1" applyBorder="1" applyAlignment="1">
      <alignment vertical="center" wrapText="1"/>
    </xf>
    <xf numFmtId="0" fontId="0" fillId="0" borderId="18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12" xfId="0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0" fillId="0" borderId="6" xfId="0" applyBorder="1" applyAlignment="1">
      <alignment horizontal="center" vertical="center"/>
    </xf>
    <xf numFmtId="3" fontId="0" fillId="0" borderId="2" xfId="0" applyNumberFormat="1" applyBorder="1" applyAlignment="1">
      <alignment horizontal="right" vertical="center" wrapText="1"/>
    </xf>
    <xf numFmtId="3" fontId="0" fillId="0" borderId="11" xfId="0" applyNumberFormat="1" applyBorder="1" applyAlignment="1">
      <alignment horizontal="right" vertical="center" wrapText="1"/>
    </xf>
    <xf numFmtId="3" fontId="0" fillId="0" borderId="2" xfId="0" applyNumberFormat="1" applyBorder="1" applyAlignment="1">
      <alignment horizontal="right" vertical="center"/>
    </xf>
    <xf numFmtId="3" fontId="0" fillId="0" borderId="11" xfId="0" applyNumberFormat="1" applyBorder="1" applyAlignment="1">
      <alignment horizontal="right" vertical="center"/>
    </xf>
    <xf numFmtId="3" fontId="0" fillId="0" borderId="4" xfId="0" applyNumberFormat="1" applyBorder="1" applyAlignment="1">
      <alignment horizontal="right" vertical="center"/>
    </xf>
    <xf numFmtId="3" fontId="0" fillId="0" borderId="8" xfId="0" applyNumberFormat="1" applyBorder="1" applyAlignment="1">
      <alignment horizontal="right" vertical="center"/>
    </xf>
    <xf numFmtId="3" fontId="0" fillId="0" borderId="6" xfId="0" applyNumberFormat="1" applyBorder="1" applyAlignment="1">
      <alignment horizontal="right" vertical="center"/>
    </xf>
    <xf numFmtId="3" fontId="0" fillId="0" borderId="10" xfId="0" applyNumberFormat="1" applyBorder="1" applyAlignment="1">
      <alignment horizontal="right" vertical="center"/>
    </xf>
    <xf numFmtId="0" fontId="0" fillId="0" borderId="4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10" xfId="0" applyBorder="1" applyAlignment="1">
      <alignment horizontal="center" vertical="center"/>
    </xf>
    <xf numFmtId="0" fontId="0" fillId="0" borderId="19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40" fontId="0" fillId="0" borderId="13" xfId="1" applyNumberFormat="1" applyFont="1" applyBorder="1" applyAlignment="1">
      <alignment horizontal="right" vertical="center"/>
    </xf>
    <xf numFmtId="40" fontId="0" fillId="0" borderId="16" xfId="1" applyNumberFormat="1" applyFont="1" applyBorder="1" applyAlignment="1">
      <alignment horizontal="right" vertical="center"/>
    </xf>
    <xf numFmtId="0" fontId="0" fillId="0" borderId="2" xfId="0" applyBorder="1" applyAlignment="1">
      <alignment horizontal="center" vertical="top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4" xfId="0" applyBorder="1" applyAlignment="1">
      <alignment horizontal="center" vertical="top"/>
    </xf>
    <xf numFmtId="0" fontId="0" fillId="0" borderId="22" xfId="0" applyBorder="1" applyAlignment="1">
      <alignment horizontal="center" vertical="top"/>
    </xf>
    <xf numFmtId="0" fontId="0" fillId="0" borderId="12" xfId="0" applyBorder="1" applyAlignment="1">
      <alignment horizontal="left" vertical="top"/>
    </xf>
    <xf numFmtId="0" fontId="0" fillId="0" borderId="15" xfId="0" applyBorder="1" applyAlignment="1">
      <alignment horizontal="left" vertical="top"/>
    </xf>
    <xf numFmtId="0" fontId="0" fillId="0" borderId="4" xfId="0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0" fillId="0" borderId="23" xfId="0" applyBorder="1" applyAlignment="1">
      <alignment horizontal="left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22" xfId="0" applyBorder="1" applyAlignment="1">
      <alignment horizontal="right" vertical="center"/>
    </xf>
    <xf numFmtId="0" fontId="0" fillId="0" borderId="24" xfId="0" applyBorder="1" applyAlignment="1">
      <alignment horizontal="left" vertical="center"/>
    </xf>
    <xf numFmtId="0" fontId="0" fillId="0" borderId="19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9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37" xfId="0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0" fontId="0" fillId="0" borderId="35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/>
    </xf>
    <xf numFmtId="0" fontId="9" fillId="0" borderId="4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0" fillId="0" borderId="35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15" xfId="0" applyFill="1" applyBorder="1" applyAlignment="1">
      <alignment horizontal="center" vertical="center" wrapText="1"/>
    </xf>
    <xf numFmtId="0" fontId="0" fillId="0" borderId="16" xfId="0" applyFill="1" applyBorder="1" applyAlignment="1">
      <alignment horizontal="center" vertical="center" wrapText="1"/>
    </xf>
    <xf numFmtId="0" fontId="0" fillId="0" borderId="36" xfId="0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28</xdr:row>
      <xdr:rowOff>10945</xdr:rowOff>
    </xdr:from>
    <xdr:to>
      <xdr:col>16</xdr:col>
      <xdr:colOff>247650</xdr:colOff>
      <xdr:row>28</xdr:row>
      <xdr:rowOff>10945</xdr:rowOff>
    </xdr:to>
    <xdr:cxnSp macro="">
      <xdr:nvCxnSpPr>
        <xdr:cNvPr id="3" name="直線矢印コネクタ 2"/>
        <xdr:cNvCxnSpPr/>
      </xdr:nvCxnSpPr>
      <xdr:spPr>
        <a:xfrm>
          <a:off x="5168348" y="7026315"/>
          <a:ext cx="1001367" cy="0"/>
        </a:xfrm>
        <a:prstGeom prst="straightConnector1">
          <a:avLst/>
        </a:prstGeom>
        <a:ln>
          <a:solidFill>
            <a:schemeClr val="tx1"/>
          </a:solidFill>
          <a:tailEnd type="stealt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34</xdr:row>
      <xdr:rowOff>16388</xdr:rowOff>
    </xdr:from>
    <xdr:to>
      <xdr:col>16</xdr:col>
      <xdr:colOff>247650</xdr:colOff>
      <xdr:row>34</xdr:row>
      <xdr:rowOff>16388</xdr:rowOff>
    </xdr:to>
    <xdr:cxnSp macro="">
      <xdr:nvCxnSpPr>
        <xdr:cNvPr id="4" name="直線矢印コネクタ 3"/>
        <xdr:cNvCxnSpPr/>
      </xdr:nvCxnSpPr>
      <xdr:spPr>
        <a:xfrm>
          <a:off x="5168348" y="8174758"/>
          <a:ext cx="1001367" cy="0"/>
        </a:xfrm>
        <a:prstGeom prst="straightConnector1">
          <a:avLst/>
        </a:prstGeom>
        <a:ln>
          <a:solidFill>
            <a:schemeClr val="tx1"/>
          </a:solidFill>
          <a:tailEnd type="stealt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30</xdr:row>
      <xdr:rowOff>5502</xdr:rowOff>
    </xdr:from>
    <xdr:to>
      <xdr:col>16</xdr:col>
      <xdr:colOff>247650</xdr:colOff>
      <xdr:row>30</xdr:row>
      <xdr:rowOff>5502</xdr:rowOff>
    </xdr:to>
    <xdr:cxnSp macro="">
      <xdr:nvCxnSpPr>
        <xdr:cNvPr id="5" name="直線矢印コネクタ 4"/>
        <xdr:cNvCxnSpPr/>
      </xdr:nvCxnSpPr>
      <xdr:spPr>
        <a:xfrm>
          <a:off x="5168348" y="7401872"/>
          <a:ext cx="1001367" cy="0"/>
        </a:xfrm>
        <a:prstGeom prst="straightConnector1">
          <a:avLst/>
        </a:prstGeom>
        <a:ln>
          <a:solidFill>
            <a:schemeClr val="tx1"/>
          </a:solidFill>
          <a:tailEnd type="stealt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32</xdr:row>
      <xdr:rowOff>21831</xdr:rowOff>
    </xdr:from>
    <xdr:to>
      <xdr:col>16</xdr:col>
      <xdr:colOff>247650</xdr:colOff>
      <xdr:row>32</xdr:row>
      <xdr:rowOff>21831</xdr:rowOff>
    </xdr:to>
    <xdr:cxnSp macro="">
      <xdr:nvCxnSpPr>
        <xdr:cNvPr id="6" name="直線矢印コネクタ 5"/>
        <xdr:cNvCxnSpPr/>
      </xdr:nvCxnSpPr>
      <xdr:spPr>
        <a:xfrm>
          <a:off x="5168348" y="7799201"/>
          <a:ext cx="1001367" cy="0"/>
        </a:xfrm>
        <a:prstGeom prst="straightConnector1">
          <a:avLst/>
        </a:prstGeom>
        <a:ln>
          <a:solidFill>
            <a:schemeClr val="tx1"/>
          </a:solidFill>
          <a:tailEnd type="stealt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U45"/>
  <sheetViews>
    <sheetView tabSelected="1" topLeftCell="A10" zoomScale="115" zoomScaleNormal="115" workbookViewId="0">
      <selection activeCell="G38" sqref="G38:J39"/>
    </sheetView>
  </sheetViews>
  <sheetFormatPr defaultRowHeight="13.5" x14ac:dyDescent="0.15"/>
  <cols>
    <col min="2" max="3" width="8.625" customWidth="1"/>
    <col min="4" max="4" width="4.625" customWidth="1"/>
    <col min="5" max="5" width="8.625" customWidth="1"/>
    <col min="6" max="9" width="2.625" customWidth="1"/>
    <col min="10" max="11" width="4.625" customWidth="1"/>
    <col min="12" max="12" width="2.375" customWidth="1"/>
    <col min="13" max="13" width="6.5" customWidth="1"/>
    <col min="14" max="15" width="2.625" customWidth="1"/>
    <col min="16" max="17" width="4.625" customWidth="1"/>
    <col min="18" max="19" width="2.625" customWidth="1"/>
    <col min="20" max="21" width="4.625" customWidth="1"/>
  </cols>
  <sheetData>
    <row r="2" spans="2:20" ht="24" x14ac:dyDescent="0.15">
      <c r="B2" s="47" t="s">
        <v>0</v>
      </c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</row>
    <row r="5" spans="2:20" x14ac:dyDescent="0.15">
      <c r="B5" t="s">
        <v>60</v>
      </c>
    </row>
    <row r="7" spans="2:20" ht="50.1" customHeight="1" thickBot="1" x14ac:dyDescent="0.2">
      <c r="B7" s="61" t="s">
        <v>1</v>
      </c>
      <c r="C7" s="62"/>
      <c r="D7" s="63"/>
      <c r="E7" s="61" t="s">
        <v>3</v>
      </c>
      <c r="F7" s="62"/>
      <c r="G7" s="62"/>
      <c r="H7" s="62"/>
      <c r="I7" s="62"/>
      <c r="J7" s="62"/>
      <c r="K7" s="63"/>
      <c r="L7" s="64" t="s">
        <v>2</v>
      </c>
      <c r="M7" s="65"/>
      <c r="N7" s="65"/>
      <c r="O7" s="65"/>
      <c r="P7" s="65"/>
      <c r="Q7" s="65"/>
      <c r="R7" s="65"/>
      <c r="S7" s="65"/>
      <c r="T7" s="66"/>
    </row>
    <row r="8" spans="2:20" ht="14.25" thickTop="1" x14ac:dyDescent="0.15">
      <c r="B8" s="67" t="s">
        <v>4</v>
      </c>
      <c r="C8" s="68"/>
      <c r="D8" s="1"/>
      <c r="E8" s="67" t="s">
        <v>5</v>
      </c>
      <c r="F8" s="68"/>
      <c r="G8" s="68"/>
      <c r="H8" s="68"/>
      <c r="I8" s="68"/>
      <c r="J8" s="68"/>
      <c r="K8" s="69"/>
      <c r="L8" s="42" t="s">
        <v>6</v>
      </c>
      <c r="M8" s="41"/>
      <c r="N8" s="41"/>
      <c r="O8" s="41"/>
      <c r="P8" s="41"/>
      <c r="Q8" s="41"/>
      <c r="R8" s="41"/>
      <c r="S8" s="41"/>
      <c r="T8" s="28"/>
    </row>
    <row r="9" spans="2:20" ht="30" customHeight="1" thickBot="1" x14ac:dyDescent="0.2">
      <c r="B9" s="59"/>
      <c r="C9" s="60"/>
      <c r="D9" s="2" t="s">
        <v>10</v>
      </c>
      <c r="E9" s="70"/>
      <c r="F9" s="71"/>
      <c r="G9" s="71"/>
      <c r="H9" s="71"/>
      <c r="I9" s="71"/>
      <c r="J9" s="71"/>
      <c r="K9" s="3" t="s">
        <v>8</v>
      </c>
      <c r="L9" s="44"/>
      <c r="M9" s="56">
        <f>B9+(E9/2)</f>
        <v>0</v>
      </c>
      <c r="N9" s="56"/>
      <c r="O9" s="56"/>
      <c r="P9" s="56"/>
      <c r="Q9" s="56"/>
      <c r="R9" s="56"/>
      <c r="S9" s="56"/>
      <c r="T9" s="4" t="s">
        <v>8</v>
      </c>
    </row>
    <row r="10" spans="2:20" ht="14.25" thickTop="1" x14ac:dyDescent="0.15"/>
    <row r="12" spans="2:20" x14ac:dyDescent="0.15">
      <c r="B12" t="s">
        <v>61</v>
      </c>
    </row>
    <row r="14" spans="2:20" ht="30" customHeight="1" x14ac:dyDescent="0.15">
      <c r="B14" s="72"/>
      <c r="C14" s="72"/>
      <c r="D14" s="72"/>
      <c r="E14" s="72"/>
      <c r="F14" s="57" t="s">
        <v>9</v>
      </c>
      <c r="G14" s="73"/>
      <c r="H14" s="73"/>
      <c r="I14" s="73"/>
      <c r="J14" s="73"/>
      <c r="K14" s="58"/>
      <c r="L14" s="57" t="s">
        <v>12</v>
      </c>
      <c r="M14" s="58"/>
      <c r="N14" s="57" t="s">
        <v>13</v>
      </c>
      <c r="O14" s="73"/>
      <c r="P14" s="73"/>
      <c r="Q14" s="73"/>
      <c r="R14" s="73"/>
      <c r="S14" s="73"/>
      <c r="T14" s="58"/>
    </row>
    <row r="15" spans="2:20" ht="30" customHeight="1" x14ac:dyDescent="0.15">
      <c r="B15" s="76" t="s">
        <v>62</v>
      </c>
      <c r="C15" s="76"/>
      <c r="D15" s="76"/>
      <c r="E15" s="76"/>
      <c r="F15" s="85">
        <v>0</v>
      </c>
      <c r="G15" s="86"/>
      <c r="H15" s="86"/>
      <c r="I15" s="86"/>
      <c r="J15" s="86"/>
      <c r="K15" s="8" t="s">
        <v>7</v>
      </c>
      <c r="L15" s="10" t="s">
        <v>66</v>
      </c>
      <c r="M15" s="43">
        <v>1</v>
      </c>
      <c r="N15" s="40"/>
      <c r="O15" s="53">
        <f>F15*M15</f>
        <v>0</v>
      </c>
      <c r="P15" s="53"/>
      <c r="Q15" s="53"/>
      <c r="R15" s="53"/>
      <c r="S15" s="53"/>
      <c r="T15" s="8" t="s">
        <v>7</v>
      </c>
    </row>
    <row r="16" spans="2:20" ht="30" customHeight="1" x14ac:dyDescent="0.15">
      <c r="B16" s="77" t="s">
        <v>63</v>
      </c>
      <c r="C16" s="77"/>
      <c r="D16" s="77"/>
      <c r="E16" s="77"/>
      <c r="F16" s="83">
        <v>0</v>
      </c>
      <c r="G16" s="84"/>
      <c r="H16" s="84"/>
      <c r="I16" s="84"/>
      <c r="J16" s="84"/>
      <c r="K16" s="8" t="s">
        <v>7</v>
      </c>
      <c r="L16" s="10" t="s">
        <v>66</v>
      </c>
      <c r="M16" s="43">
        <v>0.7</v>
      </c>
      <c r="N16" s="40"/>
      <c r="O16" s="53">
        <f t="shared" ref="O16:O18" si="0">F16*M16</f>
        <v>0</v>
      </c>
      <c r="P16" s="53"/>
      <c r="Q16" s="53"/>
      <c r="R16" s="53"/>
      <c r="S16" s="53"/>
      <c r="T16" s="8" t="s">
        <v>7</v>
      </c>
    </row>
    <row r="17" spans="2:21" ht="30" customHeight="1" x14ac:dyDescent="0.15">
      <c r="B17" s="77" t="s">
        <v>63</v>
      </c>
      <c r="C17" s="77"/>
      <c r="D17" s="77"/>
      <c r="E17" s="77"/>
      <c r="F17" s="83">
        <v>0</v>
      </c>
      <c r="G17" s="84"/>
      <c r="H17" s="84"/>
      <c r="I17" s="84"/>
      <c r="J17" s="84"/>
      <c r="K17" s="8" t="s">
        <v>7</v>
      </c>
      <c r="L17" s="10" t="s">
        <v>66</v>
      </c>
      <c r="M17" s="43">
        <v>0.6</v>
      </c>
      <c r="N17" s="40"/>
      <c r="O17" s="53">
        <f t="shared" si="0"/>
        <v>0</v>
      </c>
      <c r="P17" s="53"/>
      <c r="Q17" s="53"/>
      <c r="R17" s="53"/>
      <c r="S17" s="53"/>
      <c r="T17" s="8" t="s">
        <v>7</v>
      </c>
    </row>
    <row r="18" spans="2:21" ht="30" customHeight="1" thickBot="1" x14ac:dyDescent="0.2">
      <c r="B18" s="76" t="s">
        <v>64</v>
      </c>
      <c r="C18" s="76"/>
      <c r="D18" s="76"/>
      <c r="E18" s="76"/>
      <c r="F18" s="85">
        <v>0</v>
      </c>
      <c r="G18" s="86"/>
      <c r="H18" s="86"/>
      <c r="I18" s="86"/>
      <c r="J18" s="86"/>
      <c r="K18" s="8" t="s">
        <v>7</v>
      </c>
      <c r="L18" s="10" t="s">
        <v>66</v>
      </c>
      <c r="M18" s="43">
        <v>0.5</v>
      </c>
      <c r="N18" s="39"/>
      <c r="O18" s="54">
        <f t="shared" si="0"/>
        <v>0</v>
      </c>
      <c r="P18" s="54"/>
      <c r="Q18" s="54"/>
      <c r="R18" s="54"/>
      <c r="S18" s="54"/>
      <c r="T18" s="9" t="s">
        <v>7</v>
      </c>
    </row>
    <row r="19" spans="2:21" ht="15" customHeight="1" thickTop="1" x14ac:dyDescent="0.15">
      <c r="B19" s="91" t="s">
        <v>11</v>
      </c>
      <c r="C19" s="92"/>
      <c r="D19" s="92"/>
      <c r="E19" s="93"/>
      <c r="F19" s="87">
        <f>SUM(F15:J18)</f>
        <v>0</v>
      </c>
      <c r="G19" s="88"/>
      <c r="H19" s="88"/>
      <c r="I19" s="88"/>
      <c r="J19" s="88"/>
      <c r="K19" s="93" t="s">
        <v>7</v>
      </c>
      <c r="L19" s="64"/>
      <c r="M19" s="78"/>
      <c r="N19" s="80" t="s">
        <v>29</v>
      </c>
      <c r="O19" s="55">
        <f>SUM(O15:S18)</f>
        <v>0</v>
      </c>
      <c r="P19" s="55"/>
      <c r="Q19" s="55"/>
      <c r="R19" s="55"/>
      <c r="S19" s="55"/>
      <c r="T19" s="74" t="s">
        <v>7</v>
      </c>
    </row>
    <row r="20" spans="2:21" ht="15" customHeight="1" thickBot="1" x14ac:dyDescent="0.2">
      <c r="B20" s="94"/>
      <c r="C20" s="95"/>
      <c r="D20" s="95"/>
      <c r="E20" s="96"/>
      <c r="F20" s="89"/>
      <c r="G20" s="90"/>
      <c r="H20" s="90"/>
      <c r="I20" s="90"/>
      <c r="J20" s="90"/>
      <c r="K20" s="96"/>
      <c r="L20" s="82"/>
      <c r="M20" s="79"/>
      <c r="N20" s="81"/>
      <c r="O20" s="51"/>
      <c r="P20" s="51"/>
      <c r="Q20" s="51"/>
      <c r="R20" s="51"/>
      <c r="S20" s="51"/>
      <c r="T20" s="75"/>
    </row>
    <row r="21" spans="2:21" ht="14.25" thickTop="1" x14ac:dyDescent="0.15"/>
    <row r="22" spans="2:21" x14ac:dyDescent="0.15">
      <c r="B22" t="s">
        <v>14</v>
      </c>
    </row>
    <row r="23" spans="2:21" x14ac:dyDescent="0.15">
      <c r="B23" t="s">
        <v>65</v>
      </c>
    </row>
    <row r="25" spans="2:21" ht="30" customHeight="1" x14ac:dyDescent="0.15">
      <c r="B25" s="57" t="s">
        <v>21</v>
      </c>
      <c r="C25" s="73"/>
      <c r="D25" s="73"/>
      <c r="E25" s="73"/>
      <c r="F25" s="57" t="s">
        <v>9</v>
      </c>
      <c r="G25" s="73"/>
      <c r="H25" s="73"/>
      <c r="I25" s="73"/>
      <c r="J25" s="73"/>
      <c r="K25" s="58"/>
      <c r="N25" s="57" t="s">
        <v>25</v>
      </c>
      <c r="O25" s="73"/>
      <c r="P25" s="73"/>
      <c r="Q25" s="58"/>
      <c r="R25" s="57" t="s">
        <v>27</v>
      </c>
      <c r="S25" s="73"/>
      <c r="T25" s="73"/>
      <c r="U25" s="58"/>
    </row>
    <row r="26" spans="2:21" ht="15" customHeight="1" x14ac:dyDescent="0.15">
      <c r="B26" s="98" t="s">
        <v>15</v>
      </c>
      <c r="C26" s="99"/>
      <c r="D26" s="99"/>
      <c r="E26" s="99"/>
      <c r="F26" s="32"/>
      <c r="G26" s="48">
        <f>SUM(G28:J35)</f>
        <v>0</v>
      </c>
      <c r="H26" s="48"/>
      <c r="I26" s="48"/>
      <c r="J26" s="48"/>
      <c r="K26" s="103" t="s">
        <v>7</v>
      </c>
      <c r="L26" s="52" t="s">
        <v>68</v>
      </c>
      <c r="M26" s="46">
        <v>150</v>
      </c>
      <c r="N26" s="117">
        <f>ROUNDUP(G26/M26,0)</f>
        <v>0</v>
      </c>
      <c r="O26" s="48"/>
      <c r="P26" s="48"/>
      <c r="Q26" s="93" t="s">
        <v>26</v>
      </c>
      <c r="R26" s="107"/>
      <c r="S26" s="108"/>
      <c r="T26" s="108"/>
      <c r="U26" s="109"/>
    </row>
    <row r="27" spans="2:21" ht="15" customHeight="1" x14ac:dyDescent="0.15">
      <c r="B27" s="98"/>
      <c r="C27" s="99"/>
      <c r="D27" s="99"/>
      <c r="E27" s="99"/>
      <c r="F27" s="33"/>
      <c r="G27" s="49"/>
      <c r="H27" s="49"/>
      <c r="I27" s="49"/>
      <c r="J27" s="49"/>
      <c r="K27" s="96"/>
      <c r="L27" s="52"/>
      <c r="M27" s="46"/>
      <c r="N27" s="118"/>
      <c r="O27" s="49"/>
      <c r="P27" s="49"/>
      <c r="Q27" s="96"/>
      <c r="R27" s="110"/>
      <c r="S27" s="111"/>
      <c r="T27" s="111"/>
      <c r="U27" s="112"/>
    </row>
    <row r="28" spans="2:21" ht="15" customHeight="1" x14ac:dyDescent="0.15">
      <c r="B28" s="7"/>
      <c r="C28" s="100" t="s">
        <v>16</v>
      </c>
      <c r="D28" s="101"/>
      <c r="E28" s="102"/>
      <c r="F28" s="106" t="s">
        <v>23</v>
      </c>
      <c r="G28" s="53"/>
      <c r="H28" s="53"/>
      <c r="I28" s="53"/>
      <c r="J28" s="53"/>
      <c r="K28" s="93" t="s">
        <v>7</v>
      </c>
      <c r="L28" s="52" t="s">
        <v>68</v>
      </c>
      <c r="M28" s="45">
        <v>3000</v>
      </c>
      <c r="N28" s="36"/>
      <c r="O28" s="19"/>
      <c r="P28" s="11"/>
      <c r="Q28" s="13"/>
      <c r="R28" s="106" t="s">
        <v>23</v>
      </c>
      <c r="S28" s="48">
        <f>ROUNDUP(G28/M28,0)</f>
        <v>0</v>
      </c>
      <c r="T28" s="48"/>
      <c r="U28" s="93" t="s">
        <v>59</v>
      </c>
    </row>
    <row r="29" spans="2:21" ht="15" customHeight="1" x14ac:dyDescent="0.15">
      <c r="B29" s="7"/>
      <c r="C29" s="100"/>
      <c r="D29" s="101"/>
      <c r="E29" s="102"/>
      <c r="F29" s="106"/>
      <c r="G29" s="53"/>
      <c r="H29" s="53"/>
      <c r="I29" s="53"/>
      <c r="J29" s="53"/>
      <c r="K29" s="96"/>
      <c r="L29" s="52"/>
      <c r="M29" s="45"/>
      <c r="N29" s="37"/>
      <c r="O29" s="20"/>
      <c r="P29" s="15"/>
      <c r="Q29" s="16"/>
      <c r="R29" s="106"/>
      <c r="S29" s="49"/>
      <c r="T29" s="49"/>
      <c r="U29" s="96"/>
    </row>
    <row r="30" spans="2:21" ht="15" customHeight="1" x14ac:dyDescent="0.15">
      <c r="B30" s="7"/>
      <c r="C30" s="100" t="s">
        <v>17</v>
      </c>
      <c r="D30" s="101"/>
      <c r="E30" s="102"/>
      <c r="F30" s="106" t="s">
        <v>23</v>
      </c>
      <c r="G30" s="53"/>
      <c r="H30" s="53"/>
      <c r="I30" s="53"/>
      <c r="J30" s="53"/>
      <c r="K30" s="93" t="s">
        <v>7</v>
      </c>
      <c r="L30" s="52" t="s">
        <v>68</v>
      </c>
      <c r="M30" s="45">
        <v>5000</v>
      </c>
      <c r="N30" s="37"/>
      <c r="O30" s="20"/>
      <c r="P30" s="15"/>
      <c r="Q30" s="16"/>
      <c r="R30" s="106" t="s">
        <v>23</v>
      </c>
      <c r="S30" s="48">
        <f t="shared" ref="S30" si="1">ROUNDUP(G30/M30,0)</f>
        <v>0</v>
      </c>
      <c r="T30" s="48"/>
      <c r="U30" s="93" t="s">
        <v>26</v>
      </c>
    </row>
    <row r="31" spans="2:21" ht="15" customHeight="1" x14ac:dyDescent="0.15">
      <c r="B31" s="7"/>
      <c r="C31" s="100"/>
      <c r="D31" s="101"/>
      <c r="E31" s="102"/>
      <c r="F31" s="106"/>
      <c r="G31" s="53"/>
      <c r="H31" s="53"/>
      <c r="I31" s="53"/>
      <c r="J31" s="53"/>
      <c r="K31" s="96"/>
      <c r="L31" s="52"/>
      <c r="M31" s="45"/>
      <c r="N31" s="37"/>
      <c r="O31" s="20"/>
      <c r="P31" s="15"/>
      <c r="Q31" s="16"/>
      <c r="R31" s="106"/>
      <c r="S31" s="49"/>
      <c r="T31" s="49"/>
      <c r="U31" s="96"/>
    </row>
    <row r="32" spans="2:21" ht="15" customHeight="1" x14ac:dyDescent="0.15">
      <c r="B32" s="7"/>
      <c r="C32" s="100" t="s">
        <v>18</v>
      </c>
      <c r="D32" s="101"/>
      <c r="E32" s="102"/>
      <c r="F32" s="106" t="s">
        <v>23</v>
      </c>
      <c r="G32" s="53"/>
      <c r="H32" s="53"/>
      <c r="I32" s="53"/>
      <c r="J32" s="53"/>
      <c r="K32" s="93" t="s">
        <v>7</v>
      </c>
      <c r="L32" s="52" t="s">
        <v>68</v>
      </c>
      <c r="M32" s="45">
        <v>1500</v>
      </c>
      <c r="N32" s="37"/>
      <c r="O32" s="20"/>
      <c r="P32" s="15"/>
      <c r="Q32" s="16"/>
      <c r="R32" s="106" t="s">
        <v>23</v>
      </c>
      <c r="S32" s="48">
        <f t="shared" ref="S32" si="2">ROUNDUP(G32/M32,0)</f>
        <v>0</v>
      </c>
      <c r="T32" s="48"/>
      <c r="U32" s="93" t="s">
        <v>26</v>
      </c>
    </row>
    <row r="33" spans="2:21" ht="15" customHeight="1" x14ac:dyDescent="0.15">
      <c r="B33" s="7"/>
      <c r="C33" s="100"/>
      <c r="D33" s="101"/>
      <c r="E33" s="102"/>
      <c r="F33" s="106"/>
      <c r="G33" s="53"/>
      <c r="H33" s="53"/>
      <c r="I33" s="53"/>
      <c r="J33" s="53"/>
      <c r="K33" s="96"/>
      <c r="L33" s="52"/>
      <c r="M33" s="45"/>
      <c r="N33" s="37"/>
      <c r="O33" s="20"/>
      <c r="P33" s="15"/>
      <c r="Q33" s="16"/>
      <c r="R33" s="106"/>
      <c r="S33" s="49"/>
      <c r="T33" s="49"/>
      <c r="U33" s="96"/>
    </row>
    <row r="34" spans="2:21" ht="15" customHeight="1" x14ac:dyDescent="0.15">
      <c r="B34" s="7"/>
      <c r="C34" s="100" t="s">
        <v>19</v>
      </c>
      <c r="D34" s="101"/>
      <c r="E34" s="102"/>
      <c r="F34" s="106" t="s">
        <v>23</v>
      </c>
      <c r="G34" s="53"/>
      <c r="H34" s="53"/>
      <c r="I34" s="53"/>
      <c r="J34" s="53"/>
      <c r="K34" s="93" t="s">
        <v>7</v>
      </c>
      <c r="L34" s="52" t="s">
        <v>68</v>
      </c>
      <c r="M34" s="45">
        <v>4000</v>
      </c>
      <c r="N34" s="37"/>
      <c r="O34" s="20"/>
      <c r="P34" s="15"/>
      <c r="Q34" s="16"/>
      <c r="R34" s="106" t="s">
        <v>23</v>
      </c>
      <c r="S34" s="48">
        <f t="shared" ref="S34" si="3">ROUNDUP(G34/M34,0)</f>
        <v>0</v>
      </c>
      <c r="T34" s="48"/>
      <c r="U34" s="93" t="s">
        <v>26</v>
      </c>
    </row>
    <row r="35" spans="2:21" ht="15" customHeight="1" x14ac:dyDescent="0.15">
      <c r="B35" s="7"/>
      <c r="C35" s="91"/>
      <c r="D35" s="92"/>
      <c r="E35" s="93"/>
      <c r="F35" s="106"/>
      <c r="G35" s="53"/>
      <c r="H35" s="53"/>
      <c r="I35" s="53"/>
      <c r="J35" s="53"/>
      <c r="K35" s="96"/>
      <c r="L35" s="52"/>
      <c r="M35" s="45"/>
      <c r="N35" s="38"/>
      <c r="O35" s="21"/>
      <c r="P35" s="12"/>
      <c r="Q35" s="14"/>
      <c r="R35" s="106"/>
      <c r="S35" s="49"/>
      <c r="T35" s="49"/>
      <c r="U35" s="96"/>
    </row>
    <row r="36" spans="2:21" ht="15" customHeight="1" x14ac:dyDescent="0.15">
      <c r="B36" s="91" t="s">
        <v>20</v>
      </c>
      <c r="C36" s="92"/>
      <c r="D36" s="92"/>
      <c r="E36" s="93"/>
      <c r="F36" s="34"/>
      <c r="G36" s="50"/>
      <c r="H36" s="48"/>
      <c r="I36" s="48"/>
      <c r="J36" s="48"/>
      <c r="K36" s="93" t="s">
        <v>7</v>
      </c>
      <c r="L36" s="52" t="s">
        <v>68</v>
      </c>
      <c r="M36" s="46">
        <v>450</v>
      </c>
      <c r="N36" s="117">
        <f>ROUNDUP(G36/M36,0)</f>
        <v>0</v>
      </c>
      <c r="O36" s="48"/>
      <c r="P36" s="48"/>
      <c r="Q36" s="93" t="s">
        <v>26</v>
      </c>
      <c r="R36" s="107"/>
      <c r="S36" s="108"/>
      <c r="T36" s="108"/>
      <c r="U36" s="109"/>
    </row>
    <row r="37" spans="2:21" ht="15" customHeight="1" thickBot="1" x14ac:dyDescent="0.2">
      <c r="B37" s="98"/>
      <c r="C37" s="99"/>
      <c r="D37" s="99"/>
      <c r="E37" s="103"/>
      <c r="F37" s="35"/>
      <c r="G37" s="51"/>
      <c r="H37" s="51"/>
      <c r="I37" s="51"/>
      <c r="J37" s="51"/>
      <c r="K37" s="103"/>
      <c r="L37" s="52"/>
      <c r="M37" s="46"/>
      <c r="N37" s="123"/>
      <c r="O37" s="51"/>
      <c r="P37" s="51"/>
      <c r="Q37" s="119"/>
      <c r="R37" s="120"/>
      <c r="S37" s="121"/>
      <c r="T37" s="121"/>
      <c r="U37" s="122"/>
    </row>
    <row r="38" spans="2:21" ht="14.25" thickTop="1" x14ac:dyDescent="0.15">
      <c r="B38" s="64" t="s">
        <v>22</v>
      </c>
      <c r="C38" s="65"/>
      <c r="D38" s="65"/>
      <c r="E38" s="65"/>
      <c r="F38" s="80" t="s">
        <v>24</v>
      </c>
      <c r="G38" s="104">
        <f>SUM(G26:J37)</f>
        <v>0</v>
      </c>
      <c r="H38" s="104"/>
      <c r="I38" s="104"/>
      <c r="J38" s="104"/>
      <c r="K38" s="74" t="s">
        <v>7</v>
      </c>
      <c r="N38" s="115" t="s">
        <v>28</v>
      </c>
      <c r="O38" s="55">
        <f>N26+N36</f>
        <v>0</v>
      </c>
      <c r="P38" s="55"/>
      <c r="Q38" s="124" t="s">
        <v>26</v>
      </c>
      <c r="R38" s="113" t="s">
        <v>30</v>
      </c>
      <c r="S38" s="55">
        <f>SUM(S28:T35)</f>
        <v>0</v>
      </c>
      <c r="T38" s="55"/>
      <c r="U38" s="74" t="s">
        <v>26</v>
      </c>
    </row>
    <row r="39" spans="2:21" ht="14.25" thickBot="1" x14ac:dyDescent="0.2">
      <c r="B39" s="82"/>
      <c r="C39" s="97"/>
      <c r="D39" s="97"/>
      <c r="E39" s="97"/>
      <c r="F39" s="81"/>
      <c r="G39" s="105"/>
      <c r="H39" s="105"/>
      <c r="I39" s="105"/>
      <c r="J39" s="105"/>
      <c r="K39" s="75"/>
      <c r="N39" s="116"/>
      <c r="O39" s="51"/>
      <c r="P39" s="51"/>
      <c r="Q39" s="119"/>
      <c r="R39" s="114"/>
      <c r="S39" s="51"/>
      <c r="T39" s="51"/>
      <c r="U39" s="75"/>
    </row>
    <row r="40" spans="2:21" ht="14.25" thickTop="1" x14ac:dyDescent="0.15"/>
    <row r="45" spans="2:21" x14ac:dyDescent="0.15">
      <c r="P45" s="17"/>
    </row>
  </sheetData>
  <mergeCells count="99">
    <mergeCell ref="N38:N39"/>
    <mergeCell ref="N25:Q25"/>
    <mergeCell ref="N26:P27"/>
    <mergeCell ref="R25:U25"/>
    <mergeCell ref="U38:U39"/>
    <mergeCell ref="Q26:Q27"/>
    <mergeCell ref="Q36:Q37"/>
    <mergeCell ref="U34:U35"/>
    <mergeCell ref="R34:R35"/>
    <mergeCell ref="R36:U37"/>
    <mergeCell ref="N36:P37"/>
    <mergeCell ref="S34:T35"/>
    <mergeCell ref="U30:U31"/>
    <mergeCell ref="S38:T39"/>
    <mergeCell ref="Q38:Q39"/>
    <mergeCell ref="O38:P39"/>
    <mergeCell ref="R38:R39"/>
    <mergeCell ref="U32:U33"/>
    <mergeCell ref="R30:R31"/>
    <mergeCell ref="R32:R33"/>
    <mergeCell ref="S30:T31"/>
    <mergeCell ref="S32:T33"/>
    <mergeCell ref="U28:U29"/>
    <mergeCell ref="R26:U27"/>
    <mergeCell ref="R28:R29"/>
    <mergeCell ref="S28:T29"/>
    <mergeCell ref="G30:J31"/>
    <mergeCell ref="M26:M27"/>
    <mergeCell ref="M28:M29"/>
    <mergeCell ref="M30:M31"/>
    <mergeCell ref="G34:J35"/>
    <mergeCell ref="G38:J39"/>
    <mergeCell ref="F28:F29"/>
    <mergeCell ref="F30:F31"/>
    <mergeCell ref="F32:F33"/>
    <mergeCell ref="F34:F35"/>
    <mergeCell ref="F38:F39"/>
    <mergeCell ref="B38:E39"/>
    <mergeCell ref="K38:K39"/>
    <mergeCell ref="B26:E27"/>
    <mergeCell ref="C28:E29"/>
    <mergeCell ref="C30:E31"/>
    <mergeCell ref="C32:E33"/>
    <mergeCell ref="C34:E35"/>
    <mergeCell ref="B36:E37"/>
    <mergeCell ref="K26:K27"/>
    <mergeCell ref="K28:K29"/>
    <mergeCell ref="K30:K31"/>
    <mergeCell ref="K32:K33"/>
    <mergeCell ref="K34:K35"/>
    <mergeCell ref="K36:K37"/>
    <mergeCell ref="G28:J29"/>
    <mergeCell ref="G32:J33"/>
    <mergeCell ref="F16:J16"/>
    <mergeCell ref="F15:J15"/>
    <mergeCell ref="F17:J17"/>
    <mergeCell ref="F18:J18"/>
    <mergeCell ref="F19:J20"/>
    <mergeCell ref="B17:E17"/>
    <mergeCell ref="B18:E18"/>
    <mergeCell ref="M19:M20"/>
    <mergeCell ref="N19:N20"/>
    <mergeCell ref="B25:E25"/>
    <mergeCell ref="L19:L20"/>
    <mergeCell ref="F25:K25"/>
    <mergeCell ref="B19:E20"/>
    <mergeCell ref="K19:K20"/>
    <mergeCell ref="O19:S20"/>
    <mergeCell ref="M9:S9"/>
    <mergeCell ref="L14:M14"/>
    <mergeCell ref="B9:C9"/>
    <mergeCell ref="B7:D7"/>
    <mergeCell ref="E7:K7"/>
    <mergeCell ref="L7:T7"/>
    <mergeCell ref="E8:K8"/>
    <mergeCell ref="E9:J9"/>
    <mergeCell ref="B8:C8"/>
    <mergeCell ref="B14:E14"/>
    <mergeCell ref="N14:T14"/>
    <mergeCell ref="F14:K14"/>
    <mergeCell ref="T19:T20"/>
    <mergeCell ref="B15:E15"/>
    <mergeCell ref="B16:E16"/>
    <mergeCell ref="M32:M33"/>
    <mergeCell ref="M34:M35"/>
    <mergeCell ref="M36:M37"/>
    <mergeCell ref="B2:T2"/>
    <mergeCell ref="G26:J27"/>
    <mergeCell ref="G36:J37"/>
    <mergeCell ref="L28:L29"/>
    <mergeCell ref="L26:L27"/>
    <mergeCell ref="L30:L31"/>
    <mergeCell ref="L32:L33"/>
    <mergeCell ref="L34:L35"/>
    <mergeCell ref="L36:L37"/>
    <mergeCell ref="O15:S15"/>
    <mergeCell ref="O16:S16"/>
    <mergeCell ref="O17:S17"/>
    <mergeCell ref="O18:S18"/>
  </mergeCells>
  <phoneticPr fontId="1"/>
  <pageMargins left="0.7" right="0.7" top="0.75" bottom="0.75" header="0.3" footer="0.3"/>
  <pageSetup paperSize="9" scale="8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2:AI56"/>
  <sheetViews>
    <sheetView zoomScaleNormal="100" workbookViewId="0">
      <selection activeCell="X56" sqref="X56"/>
    </sheetView>
  </sheetViews>
  <sheetFormatPr defaultRowHeight="13.5" x14ac:dyDescent="0.15"/>
  <cols>
    <col min="1" max="78" width="2.625" customWidth="1"/>
  </cols>
  <sheetData>
    <row r="2" spans="5:30" ht="24" x14ac:dyDescent="0.15">
      <c r="E2" s="47" t="s">
        <v>31</v>
      </c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</row>
    <row r="5" spans="5:30" x14ac:dyDescent="0.15">
      <c r="E5" t="s">
        <v>57</v>
      </c>
    </row>
    <row r="7" spans="5:30" x14ac:dyDescent="0.15">
      <c r="E7" s="64" t="s">
        <v>32</v>
      </c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6"/>
      <c r="R7" s="64" t="s">
        <v>35</v>
      </c>
      <c r="S7" s="65"/>
      <c r="T7" s="65"/>
      <c r="U7" s="65"/>
      <c r="V7" s="65"/>
      <c r="W7" s="65"/>
      <c r="X7" s="65"/>
      <c r="Y7" s="65"/>
      <c r="Z7" s="65"/>
      <c r="AA7" s="65"/>
      <c r="AB7" s="65"/>
      <c r="AC7" s="65"/>
      <c r="AD7" s="66"/>
    </row>
    <row r="8" spans="5:30" x14ac:dyDescent="0.15">
      <c r="E8" s="125"/>
      <c r="F8" s="126"/>
      <c r="G8" s="126"/>
      <c r="H8" s="126"/>
      <c r="I8" s="126"/>
      <c r="J8" s="126"/>
      <c r="K8" s="126"/>
      <c r="L8" s="126"/>
      <c r="M8" s="126"/>
      <c r="N8" s="126"/>
      <c r="O8" s="126"/>
      <c r="P8" s="126"/>
      <c r="Q8" s="127"/>
      <c r="R8" s="125"/>
      <c r="S8" s="126"/>
      <c r="T8" s="126"/>
      <c r="U8" s="126"/>
      <c r="V8" s="126"/>
      <c r="W8" s="126"/>
      <c r="X8" s="126"/>
      <c r="Y8" s="126"/>
      <c r="Z8" s="126"/>
      <c r="AA8" s="126"/>
      <c r="AB8" s="126"/>
      <c r="AC8" s="126"/>
      <c r="AD8" s="127"/>
    </row>
    <row r="9" spans="5:30" x14ac:dyDescent="0.15">
      <c r="E9" s="125"/>
      <c r="F9" s="126"/>
      <c r="G9" s="126"/>
      <c r="H9" s="126"/>
      <c r="I9" s="126"/>
      <c r="J9" s="126"/>
      <c r="K9" s="126"/>
      <c r="L9" s="126"/>
      <c r="M9" s="126"/>
      <c r="N9" s="126"/>
      <c r="O9" s="126"/>
      <c r="P9" s="126"/>
      <c r="Q9" s="127"/>
      <c r="R9" s="125"/>
      <c r="S9" s="126"/>
      <c r="T9" s="126"/>
      <c r="U9" s="126"/>
      <c r="V9" s="126"/>
      <c r="W9" s="126"/>
      <c r="X9" s="126"/>
      <c r="Y9" s="126"/>
      <c r="Z9" s="126"/>
      <c r="AA9" s="126"/>
      <c r="AB9" s="126"/>
      <c r="AC9" s="126"/>
      <c r="AD9" s="127"/>
    </row>
    <row r="10" spans="5:30" x14ac:dyDescent="0.15">
      <c r="E10" s="82"/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128"/>
      <c r="R10" s="82"/>
      <c r="S10" s="97"/>
      <c r="T10" s="97"/>
      <c r="U10" s="97"/>
      <c r="V10" s="97"/>
      <c r="W10" s="97"/>
      <c r="X10" s="97"/>
      <c r="Y10" s="97"/>
      <c r="Z10" s="97"/>
      <c r="AA10" s="97"/>
      <c r="AB10" s="97"/>
      <c r="AC10" s="97"/>
      <c r="AD10" s="128"/>
    </row>
    <row r="11" spans="5:30" x14ac:dyDescent="0.15">
      <c r="E11" s="24" t="s">
        <v>33</v>
      </c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5"/>
      <c r="R11" s="24" t="s">
        <v>34</v>
      </c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5"/>
    </row>
    <row r="12" spans="5:30" x14ac:dyDescent="0.15">
      <c r="E12" s="125"/>
      <c r="F12" s="126"/>
      <c r="G12" s="126"/>
      <c r="H12" s="126"/>
      <c r="I12" s="126"/>
      <c r="J12" s="126"/>
      <c r="K12" s="126"/>
      <c r="L12" s="126"/>
      <c r="M12" s="126"/>
      <c r="N12" s="126"/>
      <c r="O12" s="126"/>
      <c r="P12" s="126"/>
      <c r="Q12" s="127"/>
      <c r="R12" s="129"/>
      <c r="S12" s="126"/>
      <c r="T12" s="126"/>
      <c r="U12" s="126"/>
      <c r="V12" s="126"/>
      <c r="W12" s="126"/>
      <c r="X12" s="126"/>
      <c r="Y12" s="126"/>
      <c r="Z12" s="126"/>
      <c r="AA12" s="126"/>
      <c r="AB12" s="126"/>
      <c r="AC12" s="126"/>
      <c r="AD12" s="127"/>
    </row>
    <row r="13" spans="5:30" x14ac:dyDescent="0.15">
      <c r="E13" s="125"/>
      <c r="F13" s="126"/>
      <c r="G13" s="126"/>
      <c r="H13" s="126"/>
      <c r="I13" s="126"/>
      <c r="J13" s="126"/>
      <c r="K13" s="126"/>
      <c r="L13" s="126"/>
      <c r="M13" s="126"/>
      <c r="N13" s="126"/>
      <c r="O13" s="126"/>
      <c r="P13" s="126"/>
      <c r="Q13" s="127"/>
      <c r="R13" s="129"/>
      <c r="S13" s="126"/>
      <c r="T13" s="126"/>
      <c r="U13" s="126"/>
      <c r="V13" s="126"/>
      <c r="W13" s="126"/>
      <c r="X13" s="126"/>
      <c r="Y13" s="126"/>
      <c r="Z13" s="126"/>
      <c r="AA13" s="126"/>
      <c r="AB13" s="126"/>
      <c r="AC13" s="126"/>
      <c r="AD13" s="127"/>
    </row>
    <row r="14" spans="5:30" x14ac:dyDescent="0.15">
      <c r="E14" s="82"/>
      <c r="F14" s="97"/>
      <c r="G14" s="97"/>
      <c r="H14" s="97"/>
      <c r="I14" s="97"/>
      <c r="J14" s="97"/>
      <c r="K14" s="97"/>
      <c r="L14" s="97"/>
      <c r="M14" s="97"/>
      <c r="N14" s="97"/>
      <c r="O14" s="97"/>
      <c r="P14" s="97"/>
      <c r="Q14" s="128"/>
      <c r="R14" s="82"/>
      <c r="S14" s="97"/>
      <c r="T14" s="97"/>
      <c r="U14" s="97"/>
      <c r="V14" s="97"/>
      <c r="W14" s="97"/>
      <c r="X14" s="97"/>
      <c r="Y14" s="97"/>
      <c r="Z14" s="97"/>
      <c r="AA14" s="97"/>
      <c r="AB14" s="97"/>
      <c r="AC14" s="97"/>
      <c r="AD14" s="128"/>
    </row>
    <row r="15" spans="5:30" x14ac:dyDescent="0.15">
      <c r="E15" s="139" t="s">
        <v>36</v>
      </c>
      <c r="F15" s="65"/>
      <c r="G15" s="65"/>
      <c r="H15" s="65"/>
      <c r="I15" s="65"/>
      <c r="J15" s="65"/>
      <c r="K15" s="65"/>
      <c r="L15" s="65"/>
      <c r="M15" s="65"/>
      <c r="N15" s="65"/>
      <c r="O15" s="65"/>
      <c r="P15" s="65"/>
      <c r="Q15" s="66"/>
      <c r="R15" s="64" t="s">
        <v>37</v>
      </c>
      <c r="S15" s="65"/>
      <c r="T15" s="65"/>
      <c r="U15" s="65"/>
      <c r="V15" s="65"/>
      <c r="W15" s="65"/>
      <c r="X15" s="65"/>
      <c r="Y15" s="65"/>
      <c r="Z15" s="65"/>
      <c r="AA15" s="65"/>
      <c r="AB15" s="65"/>
      <c r="AC15" s="65"/>
      <c r="AD15" s="66"/>
    </row>
    <row r="16" spans="5:30" x14ac:dyDescent="0.15">
      <c r="E16" s="125"/>
      <c r="F16" s="126"/>
      <c r="G16" s="126"/>
      <c r="H16" s="126"/>
      <c r="I16" s="126"/>
      <c r="J16" s="126"/>
      <c r="K16" s="126"/>
      <c r="L16" s="126"/>
      <c r="M16" s="126"/>
      <c r="N16" s="126"/>
      <c r="O16" s="126"/>
      <c r="P16" s="126"/>
      <c r="Q16" s="127"/>
      <c r="R16" s="125"/>
      <c r="S16" s="126"/>
      <c r="T16" s="126"/>
      <c r="U16" s="126"/>
      <c r="V16" s="126"/>
      <c r="W16" s="126"/>
      <c r="X16" s="126"/>
      <c r="Y16" s="126"/>
      <c r="Z16" s="126"/>
      <c r="AA16" s="126"/>
      <c r="AB16" s="126"/>
      <c r="AC16" s="126"/>
      <c r="AD16" s="127"/>
    </row>
    <row r="17" spans="5:35" x14ac:dyDescent="0.15">
      <c r="E17" s="125"/>
      <c r="F17" s="126"/>
      <c r="G17" s="126"/>
      <c r="H17" s="126"/>
      <c r="I17" s="126"/>
      <c r="J17" s="126"/>
      <c r="K17" s="126"/>
      <c r="L17" s="126"/>
      <c r="M17" s="126"/>
      <c r="N17" s="126"/>
      <c r="O17" s="126"/>
      <c r="P17" s="126"/>
      <c r="Q17" s="127"/>
      <c r="R17" s="125"/>
      <c r="S17" s="126"/>
      <c r="T17" s="126"/>
      <c r="U17" s="126"/>
      <c r="V17" s="126"/>
      <c r="W17" s="126"/>
      <c r="X17" s="126"/>
      <c r="Y17" s="126"/>
      <c r="Z17" s="126"/>
      <c r="AA17" s="126"/>
      <c r="AB17" s="126"/>
      <c r="AC17" s="126"/>
      <c r="AD17" s="127"/>
    </row>
    <row r="18" spans="5:35" x14ac:dyDescent="0.15">
      <c r="E18" s="82"/>
      <c r="F18" s="97"/>
      <c r="G18" s="97"/>
      <c r="H18" s="97"/>
      <c r="I18" s="97"/>
      <c r="J18" s="97"/>
      <c r="K18" s="97"/>
      <c r="L18" s="97"/>
      <c r="M18" s="97"/>
      <c r="N18" s="97"/>
      <c r="O18" s="97"/>
      <c r="P18" s="97"/>
      <c r="Q18" s="128"/>
      <c r="R18" s="82"/>
      <c r="S18" s="97"/>
      <c r="T18" s="97"/>
      <c r="U18" s="97"/>
      <c r="V18" s="97"/>
      <c r="W18" s="97"/>
      <c r="X18" s="97"/>
      <c r="Y18" s="97"/>
      <c r="Z18" s="97"/>
      <c r="AA18" s="97"/>
      <c r="AB18" s="97"/>
      <c r="AC18" s="97"/>
      <c r="AD18" s="128"/>
    </row>
    <row r="19" spans="5:35" x14ac:dyDescent="0.15">
      <c r="E19" s="24" t="s">
        <v>38</v>
      </c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5"/>
      <c r="R19" s="24" t="s">
        <v>39</v>
      </c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5"/>
    </row>
    <row r="20" spans="5:35" ht="13.5" customHeight="1" x14ac:dyDescent="0.15">
      <c r="E20" s="129"/>
      <c r="F20" s="126"/>
      <c r="G20" s="126"/>
      <c r="H20" s="126"/>
      <c r="I20" s="126"/>
      <c r="J20" s="126"/>
      <c r="K20" s="126"/>
      <c r="L20" s="126"/>
      <c r="M20" s="126"/>
      <c r="N20" s="126"/>
      <c r="O20" s="126"/>
      <c r="P20" s="126"/>
      <c r="Q20" s="127"/>
      <c r="R20" s="129"/>
      <c r="S20" s="133"/>
      <c r="T20" s="133"/>
      <c r="U20" s="133"/>
      <c r="V20" s="133"/>
      <c r="W20" s="133"/>
      <c r="X20" s="133"/>
      <c r="Y20" s="133"/>
      <c r="Z20" s="133"/>
      <c r="AA20" s="133"/>
      <c r="AB20" s="133"/>
      <c r="AC20" s="133"/>
      <c r="AD20" s="140"/>
    </row>
    <row r="21" spans="5:35" x14ac:dyDescent="0.15">
      <c r="E21" s="125"/>
      <c r="F21" s="126"/>
      <c r="G21" s="126"/>
      <c r="H21" s="126"/>
      <c r="I21" s="126"/>
      <c r="J21" s="126"/>
      <c r="K21" s="126"/>
      <c r="L21" s="126"/>
      <c r="M21" s="126"/>
      <c r="N21" s="126"/>
      <c r="O21" s="126"/>
      <c r="P21" s="126"/>
      <c r="Q21" s="127"/>
      <c r="R21" s="129"/>
      <c r="S21" s="133"/>
      <c r="T21" s="133"/>
      <c r="U21" s="133"/>
      <c r="V21" s="133"/>
      <c r="W21" s="133"/>
      <c r="X21" s="133"/>
      <c r="Y21" s="133"/>
      <c r="Z21" s="133"/>
      <c r="AA21" s="133"/>
      <c r="AB21" s="133"/>
      <c r="AC21" s="133"/>
      <c r="AD21" s="140"/>
    </row>
    <row r="22" spans="5:35" ht="14.25" thickBot="1" x14ac:dyDescent="0.2">
      <c r="E22" s="82"/>
      <c r="F22" s="97"/>
      <c r="G22" s="97"/>
      <c r="H22" s="97"/>
      <c r="I22" s="97"/>
      <c r="J22" s="97"/>
      <c r="K22" s="97"/>
      <c r="L22" s="97"/>
      <c r="M22" s="97"/>
      <c r="N22" s="97"/>
      <c r="O22" s="97"/>
      <c r="P22" s="97"/>
      <c r="Q22" s="128"/>
      <c r="R22" s="141"/>
      <c r="S22" s="142"/>
      <c r="T22" s="142"/>
      <c r="U22" s="142"/>
      <c r="V22" s="142"/>
      <c r="W22" s="133"/>
      <c r="X22" s="133"/>
      <c r="Y22" s="133"/>
      <c r="Z22" s="133"/>
      <c r="AA22" s="133"/>
      <c r="AB22" s="133"/>
      <c r="AC22" s="133"/>
      <c r="AD22" s="140"/>
    </row>
    <row r="23" spans="5:35" ht="13.5" customHeight="1" thickTop="1" x14ac:dyDescent="0.15">
      <c r="E23" s="64" t="s">
        <v>40</v>
      </c>
      <c r="F23" s="65"/>
      <c r="G23" s="65"/>
      <c r="H23" s="65"/>
      <c r="I23" s="65"/>
      <c r="J23" s="65"/>
      <c r="K23" s="65"/>
      <c r="L23" s="65"/>
      <c r="M23" s="65"/>
      <c r="N23" s="65"/>
      <c r="O23" s="65"/>
      <c r="P23" s="65"/>
      <c r="Q23" s="65"/>
      <c r="R23" s="65"/>
      <c r="S23" s="65"/>
      <c r="T23" s="65"/>
      <c r="U23" s="65"/>
      <c r="V23" s="65"/>
      <c r="W23" s="130"/>
      <c r="X23" s="131"/>
      <c r="Y23" s="131"/>
      <c r="Z23" s="131"/>
      <c r="AA23" s="131"/>
      <c r="AB23" s="131"/>
      <c r="AC23" s="131"/>
      <c r="AD23" s="136" t="s">
        <v>26</v>
      </c>
      <c r="AE23" s="25"/>
      <c r="AF23" s="25"/>
      <c r="AG23" s="25"/>
      <c r="AH23" s="23"/>
      <c r="AI23" s="15"/>
    </row>
    <row r="24" spans="5:35" x14ac:dyDescent="0.15">
      <c r="E24" s="125"/>
      <c r="F24" s="126"/>
      <c r="G24" s="126"/>
      <c r="H24" s="126"/>
      <c r="I24" s="126"/>
      <c r="J24" s="126"/>
      <c r="K24" s="126"/>
      <c r="L24" s="126"/>
      <c r="M24" s="126"/>
      <c r="N24" s="126"/>
      <c r="O24" s="126"/>
      <c r="P24" s="126"/>
      <c r="Q24" s="126"/>
      <c r="R24" s="126"/>
      <c r="S24" s="126"/>
      <c r="T24" s="126"/>
      <c r="U24" s="126"/>
      <c r="V24" s="126"/>
      <c r="W24" s="132"/>
      <c r="X24" s="133"/>
      <c r="Y24" s="133"/>
      <c r="Z24" s="133"/>
      <c r="AA24" s="133"/>
      <c r="AB24" s="133"/>
      <c r="AC24" s="133"/>
      <c r="AD24" s="137"/>
      <c r="AE24" s="25"/>
      <c r="AF24" s="25"/>
      <c r="AG24" s="25"/>
      <c r="AH24" s="15"/>
      <c r="AI24" s="15"/>
    </row>
    <row r="25" spans="5:35" ht="14.25" thickBot="1" x14ac:dyDescent="0.2">
      <c r="E25" s="125"/>
      <c r="F25" s="126"/>
      <c r="G25" s="126"/>
      <c r="H25" s="126"/>
      <c r="I25" s="126"/>
      <c r="J25" s="126"/>
      <c r="K25" s="126"/>
      <c r="L25" s="126"/>
      <c r="M25" s="126"/>
      <c r="N25" s="126"/>
      <c r="O25" s="126"/>
      <c r="P25" s="126"/>
      <c r="Q25" s="126"/>
      <c r="R25" s="126"/>
      <c r="S25" s="126"/>
      <c r="T25" s="126"/>
      <c r="U25" s="126"/>
      <c r="V25" s="126"/>
      <c r="W25" s="134"/>
      <c r="X25" s="135"/>
      <c r="Y25" s="135"/>
      <c r="Z25" s="135"/>
      <c r="AA25" s="135"/>
      <c r="AB25" s="135"/>
      <c r="AC25" s="135"/>
      <c r="AD25" s="138"/>
      <c r="AE25" s="25"/>
      <c r="AF25" s="25"/>
      <c r="AG25" s="25"/>
      <c r="AH25" s="15"/>
      <c r="AI25" s="15"/>
    </row>
    <row r="26" spans="5:35" ht="14.25" thickTop="1" x14ac:dyDescent="0.15">
      <c r="E26" s="143" t="s">
        <v>41</v>
      </c>
      <c r="F26" s="143"/>
      <c r="G26" s="143"/>
      <c r="H26" s="143"/>
      <c r="I26" s="143"/>
      <c r="J26" s="143"/>
      <c r="K26" s="143"/>
      <c r="L26" s="146" t="s">
        <v>67</v>
      </c>
      <c r="M26" s="143"/>
      <c r="N26" s="143"/>
      <c r="O26" s="143"/>
      <c r="P26" s="143"/>
      <c r="Q26" s="143"/>
      <c r="R26" s="143"/>
      <c r="S26" s="143"/>
      <c r="T26" s="143"/>
      <c r="U26" s="143"/>
      <c r="V26" s="143"/>
      <c r="W26" s="144"/>
      <c r="X26" s="144"/>
      <c r="Y26" s="147" t="s">
        <v>42</v>
      </c>
      <c r="Z26" s="147"/>
      <c r="AA26" s="147"/>
      <c r="AB26" s="147"/>
      <c r="AC26" s="147"/>
      <c r="AD26" s="147"/>
    </row>
    <row r="27" spans="5:35" x14ac:dyDescent="0.15">
      <c r="E27" s="144"/>
      <c r="F27" s="144"/>
      <c r="G27" s="144"/>
      <c r="H27" s="144"/>
      <c r="I27" s="144"/>
      <c r="J27" s="144"/>
      <c r="K27" s="144"/>
      <c r="L27" s="144"/>
      <c r="M27" s="144"/>
      <c r="N27" s="144"/>
      <c r="O27" s="144"/>
      <c r="P27" s="144"/>
      <c r="Q27" s="144"/>
      <c r="R27" s="144"/>
      <c r="S27" s="144"/>
      <c r="T27" s="144"/>
      <c r="U27" s="144"/>
      <c r="V27" s="144"/>
      <c r="W27" s="144"/>
      <c r="X27" s="144"/>
      <c r="Y27" s="147"/>
      <c r="Z27" s="147"/>
      <c r="AA27" s="147"/>
      <c r="AB27" s="147"/>
      <c r="AC27" s="147"/>
      <c r="AD27" s="147"/>
    </row>
    <row r="28" spans="5:35" x14ac:dyDescent="0.15">
      <c r="E28" s="145"/>
      <c r="F28" s="145"/>
      <c r="G28" s="145"/>
      <c r="H28" s="145"/>
      <c r="I28" s="145"/>
      <c r="J28" s="145"/>
      <c r="K28" s="145"/>
      <c r="L28" s="145"/>
      <c r="M28" s="145"/>
      <c r="N28" s="145"/>
      <c r="O28" s="145"/>
      <c r="P28" s="145"/>
      <c r="Q28" s="145"/>
      <c r="R28" s="145"/>
      <c r="S28" s="145"/>
      <c r="T28" s="145"/>
      <c r="U28" s="145"/>
      <c r="V28" s="145"/>
      <c r="W28" s="145"/>
      <c r="X28" s="145"/>
      <c r="Y28" s="148"/>
      <c r="Z28" s="148"/>
      <c r="AA28" s="148"/>
      <c r="AB28" s="148"/>
      <c r="AC28" s="148"/>
      <c r="AD28" s="148"/>
    </row>
    <row r="29" spans="5:35" x14ac:dyDescent="0.15">
      <c r="E29" s="24" t="s">
        <v>43</v>
      </c>
      <c r="F29" s="22"/>
      <c r="G29" s="22"/>
      <c r="H29" s="22"/>
      <c r="I29" s="22"/>
      <c r="J29" s="22"/>
      <c r="K29" s="5"/>
      <c r="L29" s="24" t="s">
        <v>44</v>
      </c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5"/>
      <c r="Y29" s="22" t="s">
        <v>45</v>
      </c>
      <c r="Z29" s="22"/>
      <c r="AA29" s="22"/>
      <c r="AB29" s="22"/>
      <c r="AC29" s="22"/>
      <c r="AD29" s="5"/>
    </row>
    <row r="30" spans="5:35" x14ac:dyDescent="0.15">
      <c r="E30" s="125"/>
      <c r="F30" s="126"/>
      <c r="G30" s="126"/>
      <c r="H30" s="126"/>
      <c r="I30" s="126"/>
      <c r="J30" s="126"/>
      <c r="K30" s="127"/>
      <c r="L30" s="125"/>
      <c r="M30" s="126"/>
      <c r="N30" s="126"/>
      <c r="O30" s="126"/>
      <c r="P30" s="126"/>
      <c r="Q30" s="126"/>
      <c r="R30" s="126"/>
      <c r="S30" s="126"/>
      <c r="T30" s="126"/>
      <c r="U30" s="126"/>
      <c r="V30" s="126"/>
      <c r="W30" s="126"/>
      <c r="X30" s="127"/>
      <c r="Y30" s="126"/>
      <c r="Z30" s="126"/>
      <c r="AA30" s="126"/>
      <c r="AB30" s="126"/>
      <c r="AC30" s="126"/>
      <c r="AD30" s="127"/>
    </row>
    <row r="31" spans="5:35" ht="14.25" thickBot="1" x14ac:dyDescent="0.2">
      <c r="E31" s="82"/>
      <c r="F31" s="97"/>
      <c r="G31" s="97"/>
      <c r="H31" s="97"/>
      <c r="I31" s="97"/>
      <c r="J31" s="97"/>
      <c r="K31" s="128"/>
      <c r="L31" s="82"/>
      <c r="M31" s="97"/>
      <c r="N31" s="97"/>
      <c r="O31" s="97"/>
      <c r="P31" s="97"/>
      <c r="Q31" s="97"/>
      <c r="R31" s="97"/>
      <c r="S31" s="97"/>
      <c r="T31" s="97"/>
      <c r="U31" s="97"/>
      <c r="V31" s="97"/>
      <c r="W31" s="97"/>
      <c r="X31" s="128"/>
      <c r="Y31" s="97"/>
      <c r="Z31" s="97"/>
      <c r="AA31" s="97"/>
      <c r="AB31" s="97"/>
      <c r="AC31" s="97"/>
      <c r="AD31" s="128"/>
    </row>
    <row r="32" spans="5:35" ht="14.25" thickTop="1" x14ac:dyDescent="0.15">
      <c r="E32" s="139" t="s">
        <v>58</v>
      </c>
      <c r="F32" s="65"/>
      <c r="G32" s="65"/>
      <c r="H32" s="65"/>
      <c r="I32" s="65"/>
      <c r="J32" s="65"/>
      <c r="K32" s="65"/>
      <c r="L32" s="65"/>
      <c r="M32" s="65"/>
      <c r="N32" s="65"/>
      <c r="O32" s="65"/>
      <c r="P32" s="65"/>
      <c r="Q32" s="65"/>
      <c r="R32" s="65"/>
      <c r="S32" s="65"/>
      <c r="T32" s="65"/>
      <c r="U32" s="65"/>
      <c r="V32" s="65"/>
      <c r="W32" s="26" t="s">
        <v>46</v>
      </c>
      <c r="X32" s="27"/>
      <c r="Y32" s="27"/>
      <c r="Z32" s="27"/>
      <c r="AA32" s="27"/>
      <c r="AB32" s="27"/>
      <c r="AC32" s="27"/>
      <c r="AD32" s="136" t="s">
        <v>26</v>
      </c>
    </row>
    <row r="33" spans="5:30" x14ac:dyDescent="0.15">
      <c r="E33" s="125"/>
      <c r="F33" s="126"/>
      <c r="G33" s="126"/>
      <c r="H33" s="126"/>
      <c r="I33" s="126"/>
      <c r="J33" s="126"/>
      <c r="K33" s="126"/>
      <c r="L33" s="126"/>
      <c r="M33" s="126"/>
      <c r="N33" s="126"/>
      <c r="O33" s="126"/>
      <c r="P33" s="126"/>
      <c r="Q33" s="126"/>
      <c r="R33" s="126"/>
      <c r="S33" s="126"/>
      <c r="T33" s="126"/>
      <c r="U33" s="126"/>
      <c r="V33" s="126"/>
      <c r="W33" s="132"/>
      <c r="X33" s="133"/>
      <c r="Y33" s="133"/>
      <c r="Z33" s="133"/>
      <c r="AA33" s="133"/>
      <c r="AB33" s="133"/>
      <c r="AC33" s="133"/>
      <c r="AD33" s="137"/>
    </row>
    <row r="34" spans="5:30" ht="14.25" thickBot="1" x14ac:dyDescent="0.2">
      <c r="E34" s="82"/>
      <c r="F34" s="97"/>
      <c r="G34" s="97"/>
      <c r="H34" s="97"/>
      <c r="I34" s="97"/>
      <c r="J34" s="97"/>
      <c r="K34" s="97"/>
      <c r="L34" s="97"/>
      <c r="M34" s="97"/>
      <c r="N34" s="97"/>
      <c r="O34" s="97"/>
      <c r="P34" s="97"/>
      <c r="Q34" s="97"/>
      <c r="R34" s="97"/>
      <c r="S34" s="97"/>
      <c r="T34" s="97"/>
      <c r="U34" s="97"/>
      <c r="V34" s="97"/>
      <c r="W34" s="134"/>
      <c r="X34" s="135"/>
      <c r="Y34" s="135"/>
      <c r="Z34" s="135"/>
      <c r="AA34" s="135"/>
      <c r="AB34" s="135"/>
      <c r="AC34" s="135"/>
      <c r="AD34" s="138"/>
    </row>
    <row r="35" spans="5:30" ht="14.25" thickTop="1" x14ac:dyDescent="0.15"/>
    <row r="37" spans="5:30" x14ac:dyDescent="0.15">
      <c r="E37" t="s">
        <v>47</v>
      </c>
    </row>
    <row r="38" spans="5:30" x14ac:dyDescent="0.15">
      <c r="E38" t="s">
        <v>48</v>
      </c>
    </row>
    <row r="39" spans="5:30" ht="14.25" thickBot="1" x14ac:dyDescent="0.2"/>
    <row r="40" spans="5:30" ht="13.5" customHeight="1" thickTop="1" x14ac:dyDescent="0.15">
      <c r="E40" s="139" t="s">
        <v>49</v>
      </c>
      <c r="F40" s="149"/>
      <c r="G40" s="149"/>
      <c r="H40" s="149"/>
      <c r="I40" s="149"/>
      <c r="J40" s="149"/>
      <c r="K40" s="149"/>
      <c r="L40" s="149"/>
      <c r="M40" s="149"/>
      <c r="N40" s="149"/>
      <c r="O40" s="149"/>
      <c r="P40" s="149"/>
      <c r="Q40" s="149"/>
      <c r="R40" s="149"/>
      <c r="S40" s="149"/>
      <c r="T40" s="149"/>
      <c r="U40" s="149"/>
      <c r="V40" s="149"/>
      <c r="W40" s="150"/>
      <c r="X40" s="6" t="s">
        <v>50</v>
      </c>
      <c r="Y40" s="18"/>
      <c r="Z40" s="18"/>
      <c r="AA40" s="18"/>
      <c r="AB40" s="18"/>
      <c r="AC40" s="18"/>
      <c r="AD40" s="28"/>
    </row>
    <row r="41" spans="5:30" x14ac:dyDescent="0.15">
      <c r="E41" s="129"/>
      <c r="F41" s="133"/>
      <c r="G41" s="133"/>
      <c r="H41" s="133"/>
      <c r="I41" s="133"/>
      <c r="J41" s="133"/>
      <c r="K41" s="133"/>
      <c r="L41" s="133"/>
      <c r="M41" s="133"/>
      <c r="N41" s="133"/>
      <c r="O41" s="133"/>
      <c r="P41" s="133"/>
      <c r="Q41" s="133"/>
      <c r="R41" s="133"/>
      <c r="S41" s="133"/>
      <c r="T41" s="133"/>
      <c r="U41" s="133"/>
      <c r="V41" s="133"/>
      <c r="W41" s="151"/>
      <c r="X41" s="153"/>
      <c r="Y41" s="126"/>
      <c r="Z41" s="126"/>
      <c r="AA41" s="126"/>
      <c r="AB41" s="126"/>
      <c r="AC41" s="126"/>
      <c r="AD41" s="137" t="s">
        <v>26</v>
      </c>
    </row>
    <row r="42" spans="5:30" x14ac:dyDescent="0.15">
      <c r="E42" s="129"/>
      <c r="F42" s="133"/>
      <c r="G42" s="133"/>
      <c r="H42" s="133"/>
      <c r="I42" s="133"/>
      <c r="J42" s="133"/>
      <c r="K42" s="133"/>
      <c r="L42" s="133"/>
      <c r="M42" s="133"/>
      <c r="N42" s="133"/>
      <c r="O42" s="133"/>
      <c r="P42" s="133"/>
      <c r="Q42" s="133"/>
      <c r="R42" s="133"/>
      <c r="S42" s="133"/>
      <c r="T42" s="133"/>
      <c r="U42" s="133"/>
      <c r="V42" s="133"/>
      <c r="W42" s="151"/>
      <c r="X42" s="153"/>
      <c r="Y42" s="126"/>
      <c r="Z42" s="126"/>
      <c r="AA42" s="126"/>
      <c r="AB42" s="126"/>
      <c r="AC42" s="126"/>
      <c r="AD42" s="137"/>
    </row>
    <row r="43" spans="5:30" ht="14.25" thickBot="1" x14ac:dyDescent="0.2">
      <c r="E43" s="141"/>
      <c r="F43" s="142"/>
      <c r="G43" s="142"/>
      <c r="H43" s="142"/>
      <c r="I43" s="142"/>
      <c r="J43" s="142"/>
      <c r="K43" s="142"/>
      <c r="L43" s="142"/>
      <c r="M43" s="142"/>
      <c r="N43" s="142"/>
      <c r="O43" s="142"/>
      <c r="P43" s="142"/>
      <c r="Q43" s="142"/>
      <c r="R43" s="142"/>
      <c r="S43" s="142"/>
      <c r="T43" s="142"/>
      <c r="U43" s="142"/>
      <c r="V43" s="142"/>
      <c r="W43" s="152"/>
      <c r="X43" s="154"/>
      <c r="Y43" s="155"/>
      <c r="Z43" s="155"/>
      <c r="AA43" s="155"/>
      <c r="AB43" s="155"/>
      <c r="AC43" s="155"/>
      <c r="AD43" s="138"/>
    </row>
    <row r="44" spans="5:30" ht="14.25" thickTop="1" x14ac:dyDescent="0.15">
      <c r="E44" s="61" t="s">
        <v>51</v>
      </c>
      <c r="F44" s="73"/>
      <c r="G44" s="73"/>
      <c r="H44" s="73"/>
      <c r="I44" s="73"/>
      <c r="J44" s="73"/>
      <c r="K44" s="73"/>
      <c r="L44" s="73"/>
      <c r="M44" s="73"/>
      <c r="N44" s="73"/>
      <c r="O44" s="73"/>
      <c r="P44" s="73"/>
      <c r="Q44" s="73"/>
      <c r="R44" s="73"/>
      <c r="S44" s="73"/>
      <c r="T44" s="73"/>
      <c r="U44" s="73"/>
      <c r="V44" s="73"/>
      <c r="W44" s="156"/>
      <c r="X44" s="6" t="s">
        <v>54</v>
      </c>
      <c r="Y44" s="18"/>
      <c r="Z44" s="18"/>
      <c r="AA44" s="18"/>
      <c r="AB44" s="18"/>
      <c r="AC44" s="18"/>
      <c r="AD44" s="28"/>
    </row>
    <row r="45" spans="5:30" x14ac:dyDescent="0.15">
      <c r="E45" s="57"/>
      <c r="F45" s="73"/>
      <c r="G45" s="73"/>
      <c r="H45" s="73"/>
      <c r="I45" s="73"/>
      <c r="J45" s="73"/>
      <c r="K45" s="73"/>
      <c r="L45" s="73"/>
      <c r="M45" s="73"/>
      <c r="N45" s="73"/>
      <c r="O45" s="73"/>
      <c r="P45" s="73"/>
      <c r="Q45" s="73"/>
      <c r="R45" s="73"/>
      <c r="S45" s="73"/>
      <c r="T45" s="73"/>
      <c r="U45" s="73"/>
      <c r="V45" s="73"/>
      <c r="W45" s="156"/>
      <c r="X45" s="132"/>
      <c r="Y45" s="126"/>
      <c r="Z45" s="126"/>
      <c r="AA45" s="126"/>
      <c r="AB45" s="126"/>
      <c r="AC45" s="126"/>
      <c r="AD45" s="137" t="s">
        <v>26</v>
      </c>
    </row>
    <row r="46" spans="5:30" x14ac:dyDescent="0.15">
      <c r="E46" s="57"/>
      <c r="F46" s="73"/>
      <c r="G46" s="73"/>
      <c r="H46" s="73"/>
      <c r="I46" s="73"/>
      <c r="J46" s="73"/>
      <c r="K46" s="73"/>
      <c r="L46" s="73"/>
      <c r="M46" s="73"/>
      <c r="N46" s="73"/>
      <c r="O46" s="73"/>
      <c r="P46" s="73"/>
      <c r="Q46" s="73"/>
      <c r="R46" s="73"/>
      <c r="S46" s="73"/>
      <c r="T46" s="73"/>
      <c r="U46" s="73"/>
      <c r="V46" s="73"/>
      <c r="W46" s="156"/>
      <c r="X46" s="153"/>
      <c r="Y46" s="126"/>
      <c r="Z46" s="126"/>
      <c r="AA46" s="126"/>
      <c r="AB46" s="126"/>
      <c r="AC46" s="126"/>
      <c r="AD46" s="137"/>
    </row>
    <row r="47" spans="5:30" ht="14.25" thickBot="1" x14ac:dyDescent="0.2">
      <c r="E47" s="57"/>
      <c r="F47" s="73"/>
      <c r="G47" s="73"/>
      <c r="H47" s="73"/>
      <c r="I47" s="73"/>
      <c r="J47" s="73"/>
      <c r="K47" s="73"/>
      <c r="L47" s="73"/>
      <c r="M47" s="73"/>
      <c r="N47" s="73"/>
      <c r="O47" s="73"/>
      <c r="P47" s="73"/>
      <c r="Q47" s="73"/>
      <c r="R47" s="73"/>
      <c r="S47" s="73"/>
      <c r="T47" s="73"/>
      <c r="U47" s="73"/>
      <c r="V47" s="73"/>
      <c r="W47" s="156"/>
      <c r="X47" s="154"/>
      <c r="Y47" s="155"/>
      <c r="Z47" s="155"/>
      <c r="AA47" s="155"/>
      <c r="AB47" s="155"/>
      <c r="AC47" s="155"/>
      <c r="AD47" s="138"/>
    </row>
    <row r="48" spans="5:30" ht="14.25" thickTop="1" x14ac:dyDescent="0.15">
      <c r="E48" s="61" t="s">
        <v>52</v>
      </c>
      <c r="F48" s="73"/>
      <c r="G48" s="73"/>
      <c r="H48" s="73"/>
      <c r="I48" s="73"/>
      <c r="J48" s="73"/>
      <c r="K48" s="73"/>
      <c r="L48" s="73"/>
      <c r="M48" s="73"/>
      <c r="N48" s="73"/>
      <c r="O48" s="73"/>
      <c r="P48" s="73"/>
      <c r="Q48" s="73"/>
      <c r="R48" s="73"/>
      <c r="S48" s="73"/>
      <c r="T48" s="73"/>
      <c r="U48" s="73"/>
      <c r="V48" s="73"/>
      <c r="W48" s="156"/>
      <c r="X48" s="29" t="s">
        <v>55</v>
      </c>
      <c r="Y48" s="30"/>
      <c r="Z48" s="30"/>
      <c r="AA48" s="30"/>
      <c r="AB48" s="30"/>
      <c r="AC48" s="30"/>
      <c r="AD48" s="31"/>
    </row>
    <row r="49" spans="5:30" ht="13.5" customHeight="1" x14ac:dyDescent="0.15">
      <c r="E49" s="57"/>
      <c r="F49" s="73"/>
      <c r="G49" s="73"/>
      <c r="H49" s="73"/>
      <c r="I49" s="73"/>
      <c r="J49" s="73"/>
      <c r="K49" s="73"/>
      <c r="L49" s="73"/>
      <c r="M49" s="73"/>
      <c r="N49" s="73"/>
      <c r="O49" s="73"/>
      <c r="P49" s="73"/>
      <c r="Q49" s="73"/>
      <c r="R49" s="73"/>
      <c r="S49" s="73"/>
      <c r="T49" s="73"/>
      <c r="U49" s="73"/>
      <c r="V49" s="73"/>
      <c r="W49" s="156"/>
      <c r="X49" s="161"/>
      <c r="Y49" s="162"/>
      <c r="Z49" s="162"/>
      <c r="AA49" s="162"/>
      <c r="AB49" s="162"/>
      <c r="AC49" s="162"/>
      <c r="AD49" s="165" t="s">
        <v>59</v>
      </c>
    </row>
    <row r="50" spans="5:30" x14ac:dyDescent="0.15">
      <c r="E50" s="57"/>
      <c r="F50" s="73"/>
      <c r="G50" s="73"/>
      <c r="H50" s="73"/>
      <c r="I50" s="73"/>
      <c r="J50" s="73"/>
      <c r="K50" s="73"/>
      <c r="L50" s="73"/>
      <c r="M50" s="73"/>
      <c r="N50" s="73"/>
      <c r="O50" s="73"/>
      <c r="P50" s="73"/>
      <c r="Q50" s="73"/>
      <c r="R50" s="73"/>
      <c r="S50" s="73"/>
      <c r="T50" s="73"/>
      <c r="U50" s="73"/>
      <c r="V50" s="73"/>
      <c r="W50" s="156"/>
      <c r="X50" s="161"/>
      <c r="Y50" s="162"/>
      <c r="Z50" s="162"/>
      <c r="AA50" s="162"/>
      <c r="AB50" s="162"/>
      <c r="AC50" s="162"/>
      <c r="AD50" s="165"/>
    </row>
    <row r="51" spans="5:30" ht="14.25" thickBot="1" x14ac:dyDescent="0.2">
      <c r="E51" s="57"/>
      <c r="F51" s="73"/>
      <c r="G51" s="73"/>
      <c r="H51" s="73"/>
      <c r="I51" s="73"/>
      <c r="J51" s="73"/>
      <c r="K51" s="73"/>
      <c r="L51" s="73"/>
      <c r="M51" s="73"/>
      <c r="N51" s="73"/>
      <c r="O51" s="73"/>
      <c r="P51" s="73"/>
      <c r="Q51" s="73"/>
      <c r="R51" s="73"/>
      <c r="S51" s="73"/>
      <c r="T51" s="73"/>
      <c r="U51" s="73"/>
      <c r="V51" s="73"/>
      <c r="W51" s="156"/>
      <c r="X51" s="163"/>
      <c r="Y51" s="164"/>
      <c r="Z51" s="164"/>
      <c r="AA51" s="164"/>
      <c r="AB51" s="164"/>
      <c r="AC51" s="164"/>
      <c r="AD51" s="166"/>
    </row>
    <row r="52" spans="5:30" ht="14.25" thickTop="1" x14ac:dyDescent="0.15">
      <c r="E52" s="157" t="s">
        <v>53</v>
      </c>
      <c r="F52" s="158"/>
      <c r="G52" s="158"/>
      <c r="H52" s="158"/>
      <c r="I52" s="158"/>
      <c r="J52" s="158"/>
      <c r="K52" s="158"/>
      <c r="L52" s="158"/>
      <c r="M52" s="158"/>
      <c r="N52" s="158"/>
      <c r="O52" s="158"/>
      <c r="P52" s="158"/>
      <c r="Q52" s="158"/>
      <c r="R52" s="158"/>
      <c r="S52" s="158"/>
      <c r="T52" s="158"/>
      <c r="U52" s="158"/>
      <c r="V52" s="158"/>
      <c r="W52" s="159"/>
      <c r="X52" s="29" t="s">
        <v>56</v>
      </c>
      <c r="Y52" s="30"/>
      <c r="Z52" s="30"/>
      <c r="AA52" s="30"/>
      <c r="AB52" s="30"/>
      <c r="AC52" s="30"/>
      <c r="AD52" s="31"/>
    </row>
    <row r="53" spans="5:30" ht="13.5" customHeight="1" x14ac:dyDescent="0.15">
      <c r="E53" s="160"/>
      <c r="F53" s="158"/>
      <c r="G53" s="158"/>
      <c r="H53" s="158"/>
      <c r="I53" s="158"/>
      <c r="J53" s="158"/>
      <c r="K53" s="158"/>
      <c r="L53" s="158"/>
      <c r="M53" s="158"/>
      <c r="N53" s="158"/>
      <c r="O53" s="158"/>
      <c r="P53" s="158"/>
      <c r="Q53" s="158"/>
      <c r="R53" s="158"/>
      <c r="S53" s="158"/>
      <c r="T53" s="158"/>
      <c r="U53" s="158"/>
      <c r="V53" s="158"/>
      <c r="W53" s="159"/>
      <c r="X53" s="161"/>
      <c r="Y53" s="162"/>
      <c r="Z53" s="162"/>
      <c r="AA53" s="162"/>
      <c r="AB53" s="162"/>
      <c r="AC53" s="162"/>
      <c r="AD53" s="165" t="s">
        <v>59</v>
      </c>
    </row>
    <row r="54" spans="5:30" x14ac:dyDescent="0.15">
      <c r="E54" s="160"/>
      <c r="F54" s="158"/>
      <c r="G54" s="158"/>
      <c r="H54" s="158"/>
      <c r="I54" s="158"/>
      <c r="J54" s="158"/>
      <c r="K54" s="158"/>
      <c r="L54" s="158"/>
      <c r="M54" s="158"/>
      <c r="N54" s="158"/>
      <c r="O54" s="158"/>
      <c r="P54" s="158"/>
      <c r="Q54" s="158"/>
      <c r="R54" s="158"/>
      <c r="S54" s="158"/>
      <c r="T54" s="158"/>
      <c r="U54" s="158"/>
      <c r="V54" s="158"/>
      <c r="W54" s="159"/>
      <c r="X54" s="161"/>
      <c r="Y54" s="162"/>
      <c r="Z54" s="162"/>
      <c r="AA54" s="162"/>
      <c r="AB54" s="162"/>
      <c r="AC54" s="162"/>
      <c r="AD54" s="165"/>
    </row>
    <row r="55" spans="5:30" ht="14.25" thickBot="1" x14ac:dyDescent="0.2">
      <c r="E55" s="160"/>
      <c r="F55" s="158"/>
      <c r="G55" s="158"/>
      <c r="H55" s="158"/>
      <c r="I55" s="158"/>
      <c r="J55" s="158"/>
      <c r="K55" s="158"/>
      <c r="L55" s="158"/>
      <c r="M55" s="158"/>
      <c r="N55" s="158"/>
      <c r="O55" s="158"/>
      <c r="P55" s="158"/>
      <c r="Q55" s="158"/>
      <c r="R55" s="158"/>
      <c r="S55" s="158"/>
      <c r="T55" s="158"/>
      <c r="U55" s="158"/>
      <c r="V55" s="158"/>
      <c r="W55" s="159"/>
      <c r="X55" s="163"/>
      <c r="Y55" s="164"/>
      <c r="Z55" s="164"/>
      <c r="AA55" s="164"/>
      <c r="AB55" s="164"/>
      <c r="AC55" s="164"/>
      <c r="AD55" s="166"/>
    </row>
    <row r="56" spans="5:30" ht="14.25" thickTop="1" x14ac:dyDescent="0.15"/>
  </sheetData>
  <mergeCells count="33">
    <mergeCell ref="AD45:AD47"/>
    <mergeCell ref="X41:AC43"/>
    <mergeCell ref="E44:W47"/>
    <mergeCell ref="E48:W51"/>
    <mergeCell ref="E52:W55"/>
    <mergeCell ref="X45:AC47"/>
    <mergeCell ref="X49:AC51"/>
    <mergeCell ref="X53:AC55"/>
    <mergeCell ref="AD49:AD51"/>
    <mergeCell ref="AD53:AD55"/>
    <mergeCell ref="E32:V34"/>
    <mergeCell ref="AD32:AD34"/>
    <mergeCell ref="W33:AC34"/>
    <mergeCell ref="E40:W43"/>
    <mergeCell ref="AD41:AD43"/>
    <mergeCell ref="E26:K28"/>
    <mergeCell ref="L26:X28"/>
    <mergeCell ref="Y26:AD28"/>
    <mergeCell ref="E30:K31"/>
    <mergeCell ref="L30:X31"/>
    <mergeCell ref="Y30:AD31"/>
    <mergeCell ref="E23:V25"/>
    <mergeCell ref="W23:AC25"/>
    <mergeCell ref="AD23:AD25"/>
    <mergeCell ref="E15:Q18"/>
    <mergeCell ref="R15:AD18"/>
    <mergeCell ref="E20:Q22"/>
    <mergeCell ref="R20:AD22"/>
    <mergeCell ref="E12:Q14"/>
    <mergeCell ref="R12:AD14"/>
    <mergeCell ref="E7:Q10"/>
    <mergeCell ref="R7:AD10"/>
    <mergeCell ref="E2:AD2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1</vt:lpstr>
      <vt:lpstr>2</vt:lpstr>
      <vt:lpstr>'1'!Print_Area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瀬戸市役所</dc:creator>
  <cp:lastModifiedBy>seto</cp:lastModifiedBy>
  <cp:lastPrinted>2018-10-04T05:25:07Z</cp:lastPrinted>
  <dcterms:created xsi:type="dcterms:W3CDTF">2018-09-20T05:18:11Z</dcterms:created>
  <dcterms:modified xsi:type="dcterms:W3CDTF">2021-07-07T06:53:06Z</dcterms:modified>
</cp:coreProperties>
</file>