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695"/>
  </bookViews>
  <sheets>
    <sheet name="○○法人　△△銀行" sheetId="1" r:id="rId1"/>
  </sheets>
  <externalReferences>
    <externalReference r:id="rId2"/>
    <externalReference r:id="rId3"/>
    <externalReference r:id="rId4"/>
  </externalReferences>
  <definedNames>
    <definedName name="_Key1" hidden="1">[1]財務状況○!#REF!</definedName>
    <definedName name="_Order1" hidden="1">0</definedName>
    <definedName name="_Sort" hidden="1">#REF!</definedName>
    <definedName name="ai">#REF!</definedName>
    <definedName name="kkakaa" hidden="1">#REF!</definedName>
    <definedName name="_xlnm.Print_Area" localSheetId="0">'○○法人　△△銀行'!$A$1:$H$403</definedName>
    <definedName name="_xlnm.Print_Titles" localSheetId="0">'○○法人　△△銀行'!$35:$40</definedName>
    <definedName name="satei" hidden="1">255</definedName>
    <definedName name="Z_31837AC1_2DDB_4F99_8C76_13BFEDC2908B_.wvu.PrintArea" localSheetId="0" hidden="1">'○○法人　△△銀行'!$A$3:$J$404</definedName>
    <definedName name="Z_31837AC1_2DDB_4F99_8C76_13BFEDC2908B_.wvu.PrintTitles" localSheetId="0" hidden="1">'○○法人　△△銀行'!$3:$40</definedName>
    <definedName name="あ" hidden="1">#REF!</definedName>
    <definedName name="あ１">#REF!</definedName>
    <definedName name="い" hidden="1">#REF!</definedName>
    <definedName name="げんかしょうきゃく" hidden="1">#REF!</definedName>
    <definedName name="しゅうし" hidden="1">#REF!</definedName>
    <definedName name="査定根拠" hidden="1">0</definedName>
    <definedName name="借入金" hidden="1">#REF!</definedName>
    <definedName name="借入償還。" hidden="1">[2]財務状況!#REF!</definedName>
    <definedName name="償還２" hidden="1">#REF!</definedName>
    <definedName name="償還計画表" hidden="1">[3]財務状況!#REF!</definedName>
    <definedName name="人件費算出" hidden="1">#REF!</definedName>
    <definedName name="人件費算出菅野" hidden="1">0</definedName>
    <definedName name="人件費積算" hidden="1">#REF!</definedName>
  </definedNames>
  <calcPr calcId="145621"/>
</workbook>
</file>

<file path=xl/calcChain.xml><?xml version="1.0" encoding="utf-8"?>
<calcChain xmlns="http://schemas.openxmlformats.org/spreadsheetml/2006/main">
  <c r="H328" i="1" l="1"/>
  <c r="G41" i="1"/>
  <c r="G53" i="1" s="1"/>
  <c r="G65" i="1" s="1"/>
  <c r="G77" i="1" s="1"/>
  <c r="G89" i="1" s="1"/>
  <c r="G101" i="1" s="1"/>
  <c r="G113" i="1" s="1"/>
  <c r="G125" i="1" s="1"/>
  <c r="G137" i="1" s="1"/>
  <c r="G149" i="1" s="1"/>
  <c r="G161" i="1" s="1"/>
  <c r="G173" i="1" s="1"/>
  <c r="G185" i="1" s="1"/>
  <c r="G197" i="1" s="1"/>
  <c r="G209" i="1" s="1"/>
  <c r="G221" i="1" s="1"/>
  <c r="G233" i="1" s="1"/>
  <c r="G245" i="1" s="1"/>
  <c r="G257" i="1" s="1"/>
  <c r="G269" i="1" s="1"/>
  <c r="G281" i="1" s="1"/>
  <c r="G293" i="1" s="1"/>
  <c r="G305" i="1" s="1"/>
  <c r="G317" i="1" s="1"/>
  <c r="G329" i="1" s="1"/>
  <c r="G341" i="1" s="1"/>
  <c r="G353" i="1" s="1"/>
  <c r="G365" i="1" s="1"/>
  <c r="G377" i="1" s="1"/>
  <c r="G389" i="1" s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H7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H52" i="1"/>
  <c r="D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H326" i="1" l="1"/>
  <c r="H327" i="1"/>
  <c r="H51" i="1"/>
  <c r="E65" i="1"/>
  <c r="E41" i="1"/>
  <c r="C401" i="1"/>
  <c r="H76" i="1"/>
  <c r="H88" i="1"/>
  <c r="E401" i="1" l="1"/>
  <c r="H50" i="1"/>
  <c r="H74" i="1"/>
  <c r="H63" i="1"/>
  <c r="H64" i="1"/>
  <c r="H87" i="1"/>
  <c r="H86" i="1" l="1"/>
  <c r="H62" i="1"/>
  <c r="H100" i="1" l="1"/>
  <c r="H98" i="1" l="1"/>
  <c r="H99" i="1"/>
  <c r="H112" i="1" l="1"/>
  <c r="H111" i="1" l="1"/>
  <c r="H110" i="1" l="1"/>
  <c r="H124" i="1" l="1"/>
  <c r="H123" i="1" l="1"/>
  <c r="H122" i="1" l="1"/>
  <c r="H136" i="1" l="1"/>
  <c r="H135" i="1" l="1"/>
  <c r="H134" i="1" l="1"/>
  <c r="H148" i="1" l="1"/>
  <c r="H147" i="1" l="1"/>
  <c r="H146" i="1" l="1"/>
  <c r="H160" i="1" l="1"/>
  <c r="H159" i="1" l="1"/>
  <c r="H158" i="1" l="1"/>
  <c r="H172" i="1" l="1"/>
  <c r="H171" i="1" l="1"/>
  <c r="H170" i="1" l="1"/>
  <c r="H184" i="1" l="1"/>
  <c r="H183" i="1" l="1"/>
  <c r="H182" i="1" l="1"/>
  <c r="H196" i="1" l="1"/>
  <c r="H195" i="1" l="1"/>
  <c r="H194" i="1" l="1"/>
  <c r="H208" i="1" l="1"/>
  <c r="H207" i="1" l="1"/>
  <c r="H206" i="1" l="1"/>
  <c r="H220" i="1" l="1"/>
  <c r="H219" i="1" l="1"/>
  <c r="H218" i="1" l="1"/>
  <c r="H232" i="1" l="1"/>
  <c r="H231" i="1" l="1"/>
  <c r="H230" i="1" l="1"/>
  <c r="H244" i="1" l="1"/>
  <c r="H243" i="1" l="1"/>
  <c r="H242" i="1" l="1"/>
  <c r="H256" i="1" l="1"/>
  <c r="H255" i="1" l="1"/>
  <c r="H254" i="1" l="1"/>
  <c r="H268" i="1" l="1"/>
  <c r="H267" i="1" l="1"/>
  <c r="H266" i="1" l="1"/>
  <c r="H280" i="1" l="1"/>
  <c r="H279" i="1" l="1"/>
  <c r="H278" i="1" l="1"/>
  <c r="H292" i="1" l="1"/>
  <c r="H291" i="1" l="1"/>
  <c r="H290" i="1" l="1"/>
  <c r="H304" i="1" l="1"/>
  <c r="H303" i="1" l="1"/>
  <c r="H302" i="1" l="1"/>
  <c r="H316" i="1" l="1"/>
  <c r="H315" i="1" l="1"/>
  <c r="H314" i="1" l="1"/>
  <c r="H340" i="1" l="1"/>
  <c r="H399" i="1" l="1"/>
  <c r="H339" i="1"/>
  <c r="H338" i="1" l="1"/>
  <c r="H352" i="1" l="1"/>
  <c r="H351" i="1" l="1"/>
  <c r="H350" i="1" l="1"/>
  <c r="H364" i="1" l="1"/>
  <c r="H363" i="1" l="1"/>
  <c r="H362" i="1" l="1"/>
  <c r="H376" i="1" l="1"/>
  <c r="H375" i="1" l="1"/>
  <c r="H374" i="1" l="1"/>
  <c r="H388" i="1" l="1"/>
  <c r="H387" i="1" l="1"/>
  <c r="H386" i="1" l="1"/>
  <c r="H400" i="1" l="1"/>
  <c r="H398" i="1" l="1"/>
  <c r="F401" i="1" s="1"/>
  <c r="J403" i="1" l="1"/>
  <c r="I401" i="1"/>
  <c r="F402" i="1"/>
  <c r="F403" i="1" l="1"/>
  <c r="I403" i="1" s="1"/>
</calcChain>
</file>

<file path=xl/sharedStrings.xml><?xml version="1.0" encoding="utf-8"?>
<sst xmlns="http://schemas.openxmlformats.org/spreadsheetml/2006/main" count="222" uniqueCount="73">
  <si>
    <t>(金額単位：千円)</t>
    <rPh sb="1" eb="3">
      <t>キンガク</t>
    </rPh>
    <rPh sb="3" eb="5">
      <t>タンイ</t>
    </rPh>
    <rPh sb="6" eb="8">
      <t>センエン</t>
    </rPh>
    <phoneticPr fontId="4"/>
  </si>
  <si>
    <t>償還
回次</t>
    <rPh sb="3" eb="4">
      <t>カイ</t>
    </rPh>
    <phoneticPr fontId="4"/>
  </si>
  <si>
    <t>償　　還　　額</t>
  </si>
  <si>
    <t>合 計</t>
    <rPh sb="0" eb="1">
      <t>ゴウ</t>
    </rPh>
    <rPh sb="2" eb="3">
      <t>ケイ</t>
    </rPh>
    <phoneticPr fontId="4"/>
  </si>
  <si>
    <t>各年次の
合計額</t>
    <rPh sb="0" eb="3">
      <t>カクネンジ</t>
    </rPh>
    <rPh sb="5" eb="6">
      <t>ゴウ</t>
    </rPh>
    <rPh sb="6" eb="7">
      <t>ケイ</t>
    </rPh>
    <rPh sb="7" eb="8">
      <t>ガク</t>
    </rPh>
    <phoneticPr fontId="4"/>
  </si>
  <si>
    <t>計</t>
    <rPh sb="0" eb="1">
      <t>ケイ</t>
    </rPh>
    <phoneticPr fontId="4"/>
  </si>
  <si>
    <t>１年次目
↓</t>
    <rPh sb="1" eb="3">
      <t>ネンジ</t>
    </rPh>
    <rPh sb="3" eb="4">
      <t>メ</t>
    </rPh>
    <phoneticPr fontId="4"/>
  </si>
  <si>
    <t xml:space="preserve"> 元金</t>
    <rPh sb="1" eb="3">
      <t>ガンキン</t>
    </rPh>
    <phoneticPr fontId="4"/>
  </si>
  <si>
    <t xml:space="preserve"> 利息</t>
    <rPh sb="1" eb="3">
      <t>リソク</t>
    </rPh>
    <phoneticPr fontId="4"/>
  </si>
  <si>
    <t>２年次目
↓</t>
    <rPh sb="1" eb="3">
      <t>ネンジ</t>
    </rPh>
    <rPh sb="3" eb="4">
      <t>メ</t>
    </rPh>
    <phoneticPr fontId="4"/>
  </si>
  <si>
    <t>３年次目
↓</t>
    <rPh sb="1" eb="3">
      <t>ネンジ</t>
    </rPh>
    <rPh sb="3" eb="4">
      <t>メ</t>
    </rPh>
    <phoneticPr fontId="4"/>
  </si>
  <si>
    <t>４年次目
↓</t>
    <rPh sb="1" eb="3">
      <t>ネンジ</t>
    </rPh>
    <rPh sb="3" eb="4">
      <t>メ</t>
    </rPh>
    <phoneticPr fontId="4"/>
  </si>
  <si>
    <t>５年次目
↓</t>
    <rPh sb="1" eb="3">
      <t>ネンジ</t>
    </rPh>
    <rPh sb="3" eb="4">
      <t>メ</t>
    </rPh>
    <phoneticPr fontId="4"/>
  </si>
  <si>
    <t>６年次目
↓</t>
    <rPh sb="1" eb="3">
      <t>ネンジ</t>
    </rPh>
    <rPh sb="3" eb="4">
      <t>メ</t>
    </rPh>
    <phoneticPr fontId="4"/>
  </si>
  <si>
    <t>７年次目
↓</t>
    <rPh sb="1" eb="3">
      <t>ネンジ</t>
    </rPh>
    <rPh sb="3" eb="4">
      <t>メ</t>
    </rPh>
    <phoneticPr fontId="4"/>
  </si>
  <si>
    <t>８年次目
↓</t>
    <rPh sb="1" eb="3">
      <t>ネンジ</t>
    </rPh>
    <rPh sb="3" eb="4">
      <t>メ</t>
    </rPh>
    <phoneticPr fontId="4"/>
  </si>
  <si>
    <t>９年次目
↓</t>
    <rPh sb="1" eb="3">
      <t>ネンジ</t>
    </rPh>
    <rPh sb="3" eb="4">
      <t>メ</t>
    </rPh>
    <phoneticPr fontId="4"/>
  </si>
  <si>
    <t>１０年次目
↓</t>
    <rPh sb="2" eb="4">
      <t>ネンジ</t>
    </rPh>
    <rPh sb="4" eb="5">
      <t>メ</t>
    </rPh>
    <phoneticPr fontId="4"/>
  </si>
  <si>
    <t>１１年次目
↓</t>
    <rPh sb="2" eb="4">
      <t>ネンジ</t>
    </rPh>
    <rPh sb="4" eb="5">
      <t>メ</t>
    </rPh>
    <phoneticPr fontId="4"/>
  </si>
  <si>
    <t>１２年次目
↓</t>
    <rPh sb="2" eb="4">
      <t>ネンジ</t>
    </rPh>
    <rPh sb="4" eb="5">
      <t>メ</t>
    </rPh>
    <phoneticPr fontId="4"/>
  </si>
  <si>
    <t>１３年次目
↓</t>
    <rPh sb="2" eb="4">
      <t>ネンジ</t>
    </rPh>
    <rPh sb="4" eb="5">
      <t>メ</t>
    </rPh>
    <phoneticPr fontId="4"/>
  </si>
  <si>
    <t>１４年次目
↓</t>
    <rPh sb="2" eb="4">
      <t>ネンジ</t>
    </rPh>
    <rPh sb="4" eb="5">
      <t>メ</t>
    </rPh>
    <phoneticPr fontId="4"/>
  </si>
  <si>
    <t>１５年次目
↓</t>
    <rPh sb="2" eb="4">
      <t>ネンジ</t>
    </rPh>
    <rPh sb="4" eb="5">
      <t>メ</t>
    </rPh>
    <phoneticPr fontId="4"/>
  </si>
  <si>
    <t>１６年次目
↓</t>
    <rPh sb="2" eb="4">
      <t>ネンジ</t>
    </rPh>
    <rPh sb="4" eb="5">
      <t>メ</t>
    </rPh>
    <phoneticPr fontId="4"/>
  </si>
  <si>
    <t>１７年次目
↓</t>
    <rPh sb="2" eb="4">
      <t>ネンジ</t>
    </rPh>
    <rPh sb="4" eb="5">
      <t>メ</t>
    </rPh>
    <phoneticPr fontId="4"/>
  </si>
  <si>
    <t>１８年次目
↓</t>
    <rPh sb="2" eb="4">
      <t>ネンジ</t>
    </rPh>
    <rPh sb="4" eb="5">
      <t>メ</t>
    </rPh>
    <phoneticPr fontId="4"/>
  </si>
  <si>
    <t>１９年次目
↓</t>
    <rPh sb="2" eb="4">
      <t>ネンジ</t>
    </rPh>
    <rPh sb="4" eb="5">
      <t>メ</t>
    </rPh>
    <phoneticPr fontId="4"/>
  </si>
  <si>
    <t>２０年次目
↓</t>
    <rPh sb="2" eb="4">
      <t>ネンジ</t>
    </rPh>
    <rPh sb="4" eb="5">
      <t>メ</t>
    </rPh>
    <phoneticPr fontId="4"/>
  </si>
  <si>
    <t>２１年次目
↓</t>
    <rPh sb="2" eb="4">
      <t>ネンジ</t>
    </rPh>
    <rPh sb="4" eb="5">
      <t>メ</t>
    </rPh>
    <phoneticPr fontId="4"/>
  </si>
  <si>
    <t>２２年次目
↓</t>
    <rPh sb="2" eb="4">
      <t>ネンジ</t>
    </rPh>
    <rPh sb="4" eb="5">
      <t>メ</t>
    </rPh>
    <phoneticPr fontId="4"/>
  </si>
  <si>
    <t>２３年次目
↓</t>
    <rPh sb="2" eb="4">
      <t>ネンジ</t>
    </rPh>
    <rPh sb="4" eb="5">
      <t>メ</t>
    </rPh>
    <phoneticPr fontId="4"/>
  </si>
  <si>
    <t>２４年次目
↓</t>
    <rPh sb="2" eb="4">
      <t>ネンジ</t>
    </rPh>
    <rPh sb="4" eb="5">
      <t>メ</t>
    </rPh>
    <phoneticPr fontId="4"/>
  </si>
  <si>
    <t>２５年次目
↓</t>
    <rPh sb="2" eb="4">
      <t>ネンジ</t>
    </rPh>
    <rPh sb="4" eb="5">
      <t>メ</t>
    </rPh>
    <phoneticPr fontId="4"/>
  </si>
  <si>
    <t>２６年次目
↓</t>
    <rPh sb="2" eb="4">
      <t>ネンジ</t>
    </rPh>
    <rPh sb="4" eb="5">
      <t>メ</t>
    </rPh>
    <phoneticPr fontId="4"/>
  </si>
  <si>
    <t>２７年次目
↓</t>
    <rPh sb="2" eb="4">
      <t>ネンジ</t>
    </rPh>
    <rPh sb="4" eb="5">
      <t>メ</t>
    </rPh>
    <phoneticPr fontId="4"/>
  </si>
  <si>
    <t>２８年次目
↓</t>
    <rPh sb="2" eb="4">
      <t>ネンジ</t>
    </rPh>
    <rPh sb="4" eb="5">
      <t>メ</t>
    </rPh>
    <phoneticPr fontId="4"/>
  </si>
  <si>
    <t>２９年次目
↓</t>
    <rPh sb="2" eb="4">
      <t>ネンジ</t>
    </rPh>
    <rPh sb="4" eb="5">
      <t>メ</t>
    </rPh>
    <phoneticPr fontId="4"/>
  </si>
  <si>
    <t>３０年次目
↓</t>
    <rPh sb="2" eb="4">
      <t>ネンジ</t>
    </rPh>
    <rPh sb="4" eb="5">
      <t>メ</t>
    </rPh>
    <phoneticPr fontId="4"/>
  </si>
  <si>
    <t>合計</t>
  </si>
  <si>
    <t>元　金</t>
  </si>
  <si>
    <t>利　息</t>
  </si>
  <si>
    <t>償還
月</t>
    <rPh sb="3" eb="4">
      <t>ツキ</t>
    </rPh>
    <phoneticPr fontId="4"/>
  </si>
  <si>
    <t>令和</t>
    <rPh sb="0" eb="1">
      <t>レイ</t>
    </rPh>
    <rPh sb="1" eb="2">
      <t>ワ</t>
    </rPh>
    <phoneticPr fontId="4"/>
  </si>
  <si>
    <t>年度</t>
    <rPh sb="0" eb="2">
      <t>ネンド</t>
    </rPh>
    <phoneticPr fontId="3"/>
  </si>
  <si>
    <t>％</t>
    <phoneticPr fontId="3"/>
  </si>
  <si>
    <t>年</t>
    <rPh sb="0" eb="1">
      <t>ネン</t>
    </rPh>
    <phoneticPr fontId="3"/>
  </si>
  <si>
    <t>○　償　還　期　間</t>
    <rPh sb="2" eb="3">
      <t>ショウ</t>
    </rPh>
    <rPh sb="4" eb="5">
      <t>カン</t>
    </rPh>
    <rPh sb="6" eb="7">
      <t>キ</t>
    </rPh>
    <rPh sb="8" eb="9">
      <t>アイダ</t>
    </rPh>
    <phoneticPr fontId="3"/>
  </si>
  <si>
    <t>○　借　入　先</t>
    <rPh sb="2" eb="3">
      <t>シャク</t>
    </rPh>
    <rPh sb="4" eb="5">
      <t>ニュウ</t>
    </rPh>
    <rPh sb="6" eb="7">
      <t>サキ</t>
    </rPh>
    <phoneticPr fontId="3"/>
  </si>
  <si>
    <t>○　借　入　金　額</t>
    <rPh sb="2" eb="3">
      <t>シャク</t>
    </rPh>
    <rPh sb="4" eb="5">
      <t>ニュウ</t>
    </rPh>
    <rPh sb="6" eb="7">
      <t>キン</t>
    </rPh>
    <rPh sb="8" eb="9">
      <t>ガク</t>
    </rPh>
    <phoneticPr fontId="3"/>
  </si>
  <si>
    <t>○　利　率</t>
    <rPh sb="2" eb="3">
      <t>リ</t>
    </rPh>
    <rPh sb="4" eb="5">
      <t>リツ</t>
    </rPh>
    <phoneticPr fontId="3"/>
  </si>
  <si>
    <t>○　借入予定年月</t>
    <rPh sb="2" eb="3">
      <t>カ</t>
    </rPh>
    <rPh sb="3" eb="4">
      <t>イ</t>
    </rPh>
    <rPh sb="4" eb="6">
      <t>ヨテイ</t>
    </rPh>
    <rPh sb="6" eb="7">
      <t>ネン</t>
    </rPh>
    <rPh sb="7" eb="8">
      <t>ガツ</t>
    </rPh>
    <phoneticPr fontId="3"/>
  </si>
  <si>
    <t>○　元金据え置き期間</t>
    <rPh sb="2" eb="4">
      <t>ガンキン</t>
    </rPh>
    <rPh sb="4" eb="5">
      <t>ス</t>
    </rPh>
    <rPh sb="6" eb="7">
      <t>オ</t>
    </rPh>
    <rPh sb="8" eb="10">
      <t>キカン</t>
    </rPh>
    <phoneticPr fontId="3"/>
  </si>
  <si>
    <t>○　借入先への相談</t>
    <rPh sb="2" eb="4">
      <t>カリイレ</t>
    </rPh>
    <rPh sb="4" eb="5">
      <t>サキ</t>
    </rPh>
    <rPh sb="7" eb="9">
      <t>ソウダン</t>
    </rPh>
    <phoneticPr fontId="3"/>
  </si>
  <si>
    <t>○　融　資　上　限　額</t>
    <rPh sb="2" eb="3">
      <t>トオル</t>
    </rPh>
    <rPh sb="4" eb="5">
      <t>シ</t>
    </rPh>
    <rPh sb="6" eb="7">
      <t>ウエ</t>
    </rPh>
    <rPh sb="8" eb="9">
      <t>キリ</t>
    </rPh>
    <rPh sb="10" eb="11">
      <t>ガク</t>
    </rPh>
    <phoneticPr fontId="3"/>
  </si>
  <si>
    <t>借入金償還計画表（借入先ごとに作成してください）</t>
    <rPh sb="0" eb="2">
      <t>カリイレ</t>
    </rPh>
    <rPh sb="9" eb="11">
      <t>カリイレ</t>
    </rPh>
    <rPh sb="11" eb="12">
      <t>サキ</t>
    </rPh>
    <rPh sb="15" eb="17">
      <t>サクセイ</t>
    </rPh>
    <phoneticPr fontId="4"/>
  </si>
  <si>
    <t>○　法　人　名</t>
    <rPh sb="2" eb="3">
      <t>ホウ</t>
    </rPh>
    <rPh sb="4" eb="5">
      <t>ヒト</t>
    </rPh>
    <rPh sb="6" eb="7">
      <t>メイ</t>
    </rPh>
    <phoneticPr fontId="3"/>
  </si>
  <si>
    <t>　　</t>
    <phoneticPr fontId="3"/>
  </si>
  <si>
    <t>　　　３　借入先へは必ず事前に相談をしたうえで申請してください</t>
    <rPh sb="5" eb="7">
      <t>カリイレ</t>
    </rPh>
    <rPh sb="7" eb="8">
      <t>サキ</t>
    </rPh>
    <rPh sb="10" eb="11">
      <t>カナラ</t>
    </rPh>
    <rPh sb="12" eb="14">
      <t>ジゼン</t>
    </rPh>
    <rPh sb="15" eb="17">
      <t>ソウダン</t>
    </rPh>
    <rPh sb="23" eb="25">
      <t>シンセイ</t>
    </rPh>
    <phoneticPr fontId="3"/>
  </si>
  <si>
    <t>　　　４　シートの名称（○○法人　△△銀行）を修正してください</t>
    <rPh sb="9" eb="11">
      <t>メイショウ</t>
    </rPh>
    <rPh sb="14" eb="16">
      <t>ホウジン</t>
    </rPh>
    <rPh sb="19" eb="21">
      <t>ギンコウ</t>
    </rPh>
    <rPh sb="23" eb="25">
      <t>シュウセイ</t>
    </rPh>
    <phoneticPr fontId="3"/>
  </si>
  <si>
    <t>　　　１　借入先ごとにファイルを作成してください</t>
    <rPh sb="5" eb="7">
      <t>カリイレ</t>
    </rPh>
    <rPh sb="7" eb="8">
      <t>サキ</t>
    </rPh>
    <rPh sb="16" eb="18">
      <t>サクセイ</t>
    </rPh>
    <phoneticPr fontId="3"/>
  </si>
  <si>
    <t>【シート作成上の注意】</t>
    <rPh sb="4" eb="7">
      <t>サクセイジョウ</t>
    </rPh>
    <rPh sb="8" eb="10">
      <t>チュウイ</t>
    </rPh>
    <phoneticPr fontId="3"/>
  </si>
  <si>
    <t>　　　２　緑に塗ってあるセルのみ入力してください。その他のセルは自動計算されます</t>
    <rPh sb="27" eb="28">
      <t>タ</t>
    </rPh>
    <rPh sb="32" eb="34">
      <t>ジドウ</t>
    </rPh>
    <rPh sb="34" eb="36">
      <t>ケイサン</t>
    </rPh>
    <phoneticPr fontId="3"/>
  </si>
  <si>
    <t>令和</t>
    <rPh sb="0" eb="1">
      <t>レイ</t>
    </rPh>
    <rPh sb="1" eb="2">
      <t>ワ</t>
    </rPh>
    <phoneticPr fontId="3"/>
  </si>
  <si>
    <t>月（予定）</t>
    <rPh sb="0" eb="1">
      <t>ガツ</t>
    </rPh>
    <rPh sb="2" eb="4">
      <t>ヨテイ</t>
    </rPh>
    <phoneticPr fontId="3"/>
  </si>
  <si>
    <t>千円</t>
    <rPh sb="0" eb="2">
      <t>センエン</t>
    </rPh>
    <phoneticPr fontId="3"/>
  </si>
  <si>
    <t>元　　金</t>
    <phoneticPr fontId="3"/>
  </si>
  <si>
    <t>利　　息</t>
    <phoneticPr fontId="4"/>
  </si>
  <si>
    <t>平年分は千円単位に整理端数は初年度に計上</t>
    <phoneticPr fontId="3"/>
  </si>
  <si>
    <t>千円未満は四捨五入</t>
    <phoneticPr fontId="4"/>
  </si>
  <si>
    <t>済</t>
    <phoneticPr fontId="3"/>
  </si>
  <si>
    <t>未</t>
    <rPh sb="0" eb="1">
      <t>ミ</t>
    </rPh>
    <phoneticPr fontId="3"/>
  </si>
  <si>
    <t>（参考様式２)</t>
    <rPh sb="1" eb="3">
      <t>サンコウ</t>
    </rPh>
    <rPh sb="3" eb="5">
      <t>ヨウシキ</t>
    </rPh>
    <phoneticPr fontId="3"/>
  </si>
  <si>
    <r>
      <rPr>
        <sz val="10"/>
        <rFont val="ＭＳ Ｐ明朝"/>
        <family val="1"/>
        <charset val="128"/>
      </rPr>
      <t>借入先の担当職員名</t>
    </r>
    <r>
      <rPr>
        <sz val="11"/>
        <rFont val="ＭＳ Ｐ明朝"/>
        <family val="1"/>
        <charset val="128"/>
      </rPr>
      <t>（　　　　　　　　　　　　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</si>
</sst>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3" fillId="0" borderId="0">
      <alignment vertical="center"/>
    </xf>
    <xf numFmtId="0" fontId="11" fillId="0" borderId="0"/>
    <xf numFmtId="0" fontId="12" fillId="0" borderId="0">
      <alignment vertical="center"/>
    </xf>
    <xf numFmtId="0" fontId="1" fillId="0" borderId="0"/>
    <xf numFmtId="0" fontId="14" fillId="0" borderId="0"/>
  </cellStyleXfs>
  <cellXfs count="106">
    <xf numFmtId="0" fontId="0" fillId="0" borderId="0" xfId="0">
      <alignment vertical="center"/>
    </xf>
    <xf numFmtId="0" fontId="2" fillId="0" borderId="0" xfId="1" applyFont="1" applyFill="1" applyProtection="1"/>
    <xf numFmtId="0" fontId="1" fillId="0" borderId="0" xfId="1" applyFill="1" applyProtection="1"/>
    <xf numFmtId="0" fontId="1" fillId="0" borderId="0" xfId="1" applyFill="1" applyBorder="1" applyAlignment="1" applyProtection="1">
      <alignment horizontal="right"/>
    </xf>
    <xf numFmtId="0" fontId="1" fillId="0" borderId="0" xfId="1" applyFill="1" applyAlignment="1" applyProtection="1">
      <alignment vertical="center"/>
    </xf>
    <xf numFmtId="38" fontId="10" fillId="0" borderId="14" xfId="2" applyFont="1" applyFill="1" applyBorder="1" applyAlignment="1" applyProtection="1">
      <alignment horizontal="right" vertical="center" wrapText="1"/>
    </xf>
    <xf numFmtId="38" fontId="10" fillId="0" borderId="16" xfId="2" applyFont="1" applyFill="1" applyBorder="1" applyAlignment="1" applyProtection="1">
      <alignment horizontal="right" vertical="center" wrapText="1"/>
    </xf>
    <xf numFmtId="38" fontId="10" fillId="0" borderId="8" xfId="2" applyFont="1" applyFill="1" applyBorder="1" applyAlignment="1" applyProtection="1">
      <alignment horizontal="center" vertical="center" wrapText="1"/>
    </xf>
    <xf numFmtId="38" fontId="5" fillId="0" borderId="8" xfId="2" applyFont="1" applyFill="1" applyBorder="1" applyAlignment="1" applyProtection="1">
      <alignment horizontal="right" vertical="center" shrinkToFit="1"/>
    </xf>
    <xf numFmtId="38" fontId="5" fillId="0" borderId="12" xfId="2" applyFont="1" applyFill="1" applyBorder="1" applyAlignment="1" applyProtection="1">
      <alignment horizontal="right" vertical="center" shrinkToFit="1"/>
    </xf>
    <xf numFmtId="38" fontId="10" fillId="0" borderId="19" xfId="2" applyFont="1" applyFill="1" applyBorder="1" applyAlignment="1" applyProtection="1">
      <alignment horizontal="right" vertical="center" wrapText="1"/>
    </xf>
    <xf numFmtId="38" fontId="10" fillId="0" borderId="0" xfId="2" applyFont="1" applyFill="1" applyBorder="1" applyAlignment="1" applyProtection="1">
      <alignment horizontal="center" vertical="center" wrapText="1"/>
    </xf>
    <xf numFmtId="38" fontId="10" fillId="0" borderId="2" xfId="2" applyFont="1" applyFill="1" applyBorder="1" applyAlignment="1" applyProtection="1">
      <alignment horizontal="right" vertical="center" wrapText="1"/>
    </xf>
    <xf numFmtId="38" fontId="1" fillId="0" borderId="0" xfId="1" applyNumberFormat="1" applyFill="1" applyAlignment="1" applyProtection="1">
      <alignment vertical="center"/>
    </xf>
    <xf numFmtId="0" fontId="1" fillId="0" borderId="0" xfId="1" applyFill="1" applyBorder="1" applyProtection="1"/>
    <xf numFmtId="0" fontId="1" fillId="0" borderId="8" xfId="1" applyFill="1" applyBorder="1" applyAlignment="1">
      <alignment wrapText="1"/>
    </xf>
    <xf numFmtId="0" fontId="1" fillId="0" borderId="0" xfId="1" applyFill="1" applyBorder="1" applyAlignment="1" applyProtection="1">
      <alignment vertical="center"/>
    </xf>
    <xf numFmtId="176" fontId="6" fillId="0" borderId="0" xfId="1" applyNumberFormat="1" applyFont="1" applyFill="1" applyAlignment="1" applyProtection="1">
      <alignment horizontal="center" shrinkToFit="1"/>
    </xf>
    <xf numFmtId="176" fontId="6" fillId="0" borderId="0" xfId="1" applyNumberFormat="1" applyFont="1" applyFill="1" applyAlignment="1">
      <alignment shrinkToFi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right" vertical="top"/>
    </xf>
    <xf numFmtId="0" fontId="7" fillId="2" borderId="14" xfId="1" applyFont="1" applyFill="1" applyBorder="1" applyAlignment="1" applyProtection="1">
      <alignment horizontal="center" vertical="center" wrapText="1"/>
    </xf>
    <xf numFmtId="0" fontId="7" fillId="2" borderId="16" xfId="1" applyFont="1" applyFill="1" applyBorder="1" applyAlignment="1" applyProtection="1">
      <alignment horizontal="center" vertical="center" wrapText="1"/>
    </xf>
    <xf numFmtId="0" fontId="7" fillId="2" borderId="19" xfId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>
      <alignment wrapText="1"/>
    </xf>
    <xf numFmtId="38" fontId="5" fillId="0" borderId="0" xfId="2" applyFont="1" applyFill="1" applyBorder="1" applyAlignment="1" applyProtection="1">
      <alignment horizontal="right" vertical="center" shrinkToFit="1"/>
    </xf>
    <xf numFmtId="38" fontId="5" fillId="0" borderId="10" xfId="2" applyFont="1" applyFill="1" applyBorder="1" applyAlignment="1" applyProtection="1">
      <alignment horizontal="right" vertical="center" shrinkToFit="1"/>
    </xf>
    <xf numFmtId="38" fontId="5" fillId="0" borderId="21" xfId="2" applyFont="1" applyFill="1" applyBorder="1" applyAlignment="1" applyProtection="1">
      <alignment vertical="center" wrapText="1"/>
    </xf>
    <xf numFmtId="38" fontId="5" fillId="0" borderId="6" xfId="2" applyFont="1" applyFill="1" applyBorder="1" applyAlignment="1" applyProtection="1">
      <alignment horizontal="right" vertical="center" wrapText="1"/>
    </xf>
    <xf numFmtId="38" fontId="5" fillId="2" borderId="14" xfId="2" applyNumberFormat="1" applyFont="1" applyFill="1" applyBorder="1" applyAlignment="1" applyProtection="1">
      <alignment horizontal="right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38" fontId="10" fillId="0" borderId="3" xfId="2" applyFont="1" applyFill="1" applyBorder="1" applyAlignment="1" applyProtection="1">
      <alignment horizontal="right" vertical="center" wrapText="1"/>
    </xf>
    <xf numFmtId="38" fontId="5" fillId="0" borderId="7" xfId="2" applyFont="1" applyFill="1" applyBorder="1" applyAlignment="1" applyProtection="1">
      <alignment vertical="center" wrapText="1"/>
    </xf>
    <xf numFmtId="0" fontId="1" fillId="0" borderId="9" xfId="1" applyFill="1" applyBorder="1" applyAlignment="1">
      <alignment wrapText="1"/>
    </xf>
    <xf numFmtId="38" fontId="10" fillId="0" borderId="9" xfId="1" applyNumberFormat="1" applyFont="1" applyFill="1" applyBorder="1" applyAlignment="1">
      <alignment vertical="center" wrapText="1"/>
    </xf>
    <xf numFmtId="38" fontId="5" fillId="0" borderId="9" xfId="1" applyNumberFormat="1" applyFont="1" applyFill="1" applyBorder="1" applyAlignment="1">
      <alignment vertical="center" wrapText="1"/>
    </xf>
    <xf numFmtId="38" fontId="5" fillId="0" borderId="13" xfId="2" applyFont="1" applyFill="1" applyBorder="1" applyAlignment="1" applyProtection="1">
      <alignment horizontal="right" vertical="center" wrapText="1"/>
    </xf>
    <xf numFmtId="38" fontId="5" fillId="0" borderId="9" xfId="2" applyFont="1" applyFill="1" applyBorder="1" applyAlignment="1" applyProtection="1">
      <alignment horizontal="right" vertical="center" wrapText="1"/>
    </xf>
    <xf numFmtId="38" fontId="5" fillId="2" borderId="19" xfId="2" applyNumberFormat="1" applyFont="1" applyFill="1" applyBorder="1" applyAlignment="1" applyProtection="1">
      <alignment horizontal="right" vertical="center" wrapText="1"/>
    </xf>
    <xf numFmtId="38" fontId="5" fillId="2" borderId="16" xfId="2" applyNumberFormat="1" applyFont="1" applyFill="1" applyBorder="1" applyAlignment="1" applyProtection="1">
      <alignment horizontal="right" vertical="center" wrapText="1"/>
    </xf>
    <xf numFmtId="0" fontId="16" fillId="0" borderId="0" xfId="1" applyFont="1" applyFill="1" applyAlignment="1" applyProtection="1">
      <alignment horizontal="left" vertical="center"/>
    </xf>
    <xf numFmtId="38" fontId="1" fillId="0" borderId="0" xfId="1" applyNumberFormat="1" applyFont="1" applyFill="1" applyBorder="1" applyAlignment="1" applyProtection="1">
      <alignment vertical="center"/>
    </xf>
    <xf numFmtId="0" fontId="1" fillId="0" borderId="0" xfId="1" applyFont="1" applyFill="1" applyBorder="1" applyProtection="1"/>
    <xf numFmtId="0" fontId="15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right"/>
    </xf>
    <xf numFmtId="0" fontId="15" fillId="0" borderId="0" xfId="1" applyFont="1" applyFill="1" applyAlignment="1" applyProtection="1">
      <alignment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right"/>
    </xf>
    <xf numFmtId="0" fontId="17" fillId="0" borderId="0" xfId="1" applyFont="1" applyFill="1" applyAlignment="1" applyProtection="1">
      <alignment horizontal="left" vertical="center"/>
    </xf>
    <xf numFmtId="0" fontId="17" fillId="0" borderId="0" xfId="1" applyFont="1" applyFill="1" applyProtection="1"/>
    <xf numFmtId="0" fontId="17" fillId="0" borderId="0" xfId="1" applyFont="1" applyFill="1" applyAlignment="1" applyProtection="1">
      <alignment horizontal="right"/>
    </xf>
    <xf numFmtId="38" fontId="17" fillId="0" borderId="0" xfId="1" applyNumberFormat="1" applyFont="1" applyFill="1" applyAlignment="1" applyProtection="1">
      <alignment vertical="center" shrinkToFit="1"/>
    </xf>
    <xf numFmtId="0" fontId="17" fillId="0" borderId="0" xfId="1" applyFont="1" applyFill="1" applyAlignment="1" applyProtection="1">
      <alignment vertical="center"/>
    </xf>
    <xf numFmtId="176" fontId="18" fillId="0" borderId="0" xfId="1" applyNumberFormat="1" applyFont="1" applyFill="1" applyAlignment="1" applyProtection="1">
      <alignment horizontal="center" shrinkToFit="1"/>
    </xf>
    <xf numFmtId="176" fontId="18" fillId="0" borderId="0" xfId="1" applyNumberFormat="1" applyFont="1" applyFill="1" applyAlignment="1">
      <alignment shrinkToFit="1"/>
    </xf>
    <xf numFmtId="38" fontId="17" fillId="0" borderId="0" xfId="1" applyNumberFormat="1" applyFont="1" applyFill="1" applyAlignment="1" applyProtection="1">
      <alignment shrinkToFit="1"/>
    </xf>
    <xf numFmtId="0" fontId="17" fillId="2" borderId="10" xfId="1" applyFont="1" applyFill="1" applyBorder="1" applyAlignment="1" applyProtection="1">
      <alignment horizontal="center" vertical="center"/>
    </xf>
    <xf numFmtId="0" fontId="17" fillId="2" borderId="10" xfId="1" applyFont="1" applyFill="1" applyBorder="1" applyAlignment="1" applyProtection="1">
      <alignment horizontal="left" vertical="center"/>
    </xf>
    <xf numFmtId="38" fontId="17" fillId="2" borderId="10" xfId="1" applyNumberFormat="1" applyFont="1" applyFill="1" applyBorder="1" applyAlignment="1" applyProtection="1">
      <alignment vertical="center"/>
    </xf>
    <xf numFmtId="0" fontId="17" fillId="2" borderId="10" xfId="1" applyFont="1" applyFill="1" applyBorder="1" applyProtection="1"/>
    <xf numFmtId="0" fontId="7" fillId="0" borderId="6" xfId="1" applyFont="1" applyFill="1" applyBorder="1" applyAlignment="1" applyProtection="1">
      <alignment vertical="center" wrapText="1"/>
    </xf>
    <xf numFmtId="0" fontId="7" fillId="0" borderId="21" xfId="1" applyFont="1" applyFill="1" applyBorder="1" applyAlignment="1" applyProtection="1">
      <alignment vertical="center" wrapText="1"/>
    </xf>
    <xf numFmtId="0" fontId="7" fillId="0" borderId="12" xfId="1" applyFont="1" applyFill="1" applyBorder="1" applyAlignment="1" applyProtection="1">
      <alignment vertical="center" wrapText="1"/>
    </xf>
    <xf numFmtId="0" fontId="7" fillId="0" borderId="10" xfId="1" applyFont="1" applyFill="1" applyBorder="1" applyAlignment="1" applyProtection="1">
      <alignment vertical="center" wrapText="1"/>
    </xf>
    <xf numFmtId="38" fontId="9" fillId="2" borderId="15" xfId="2" applyFont="1" applyFill="1" applyBorder="1" applyAlignment="1" applyProtection="1">
      <alignment horizontal="right" vertical="center" wrapText="1"/>
    </xf>
    <xf numFmtId="38" fontId="9" fillId="2" borderId="17" xfId="2" applyFont="1" applyFill="1" applyBorder="1" applyAlignment="1" applyProtection="1">
      <alignment horizontal="right" vertical="center" wrapText="1"/>
    </xf>
    <xf numFmtId="38" fontId="9" fillId="2" borderId="20" xfId="2" applyFont="1" applyFill="1" applyBorder="1" applyAlignment="1" applyProtection="1">
      <alignment horizontal="right" vertical="center" wrapText="1"/>
    </xf>
    <xf numFmtId="0" fontId="17" fillId="0" borderId="0" xfId="1" applyFont="1" applyFill="1" applyBorder="1" applyProtection="1"/>
    <xf numFmtId="0" fontId="17" fillId="0" borderId="0" xfId="1" applyFont="1" applyFill="1" applyBorder="1" applyAlignment="1" applyProtection="1">
      <alignment horizontal="right"/>
    </xf>
    <xf numFmtId="38" fontId="17" fillId="2" borderId="10" xfId="1" applyNumberFormat="1" applyFont="1" applyFill="1" applyBorder="1" applyAlignment="1" applyProtection="1">
      <alignment horizontal="right" vertical="center"/>
    </xf>
    <xf numFmtId="38" fontId="17" fillId="2" borderId="10" xfId="1" applyNumberFormat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21" xfId="1" applyFont="1" applyFill="1" applyBorder="1" applyAlignment="1" applyProtection="1">
      <alignment horizontal="center" vertical="center" wrapText="1"/>
    </xf>
    <xf numFmtId="0" fontId="1" fillId="0" borderId="7" xfId="1" applyFill="1" applyBorder="1" applyAlignment="1">
      <alignment vertical="center" wrapText="1"/>
    </xf>
    <xf numFmtId="0" fontId="1" fillId="0" borderId="8" xfId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1" fillId="0" borderId="9" xfId="1" applyFill="1" applyBorder="1" applyAlignment="1">
      <alignment vertical="center" wrapText="1"/>
    </xf>
    <xf numFmtId="0" fontId="1" fillId="0" borderId="12" xfId="1" applyFill="1" applyBorder="1" applyAlignment="1">
      <alignment vertical="center" wrapText="1"/>
    </xf>
    <xf numFmtId="0" fontId="1" fillId="0" borderId="10" xfId="1" applyFill="1" applyBorder="1" applyAlignment="1">
      <alignment vertical="center" wrapText="1"/>
    </xf>
    <xf numFmtId="0" fontId="1" fillId="0" borderId="13" xfId="1" applyFill="1" applyBorder="1" applyAlignment="1">
      <alignment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1" fillId="0" borderId="11" xfId="1" applyFill="1" applyBorder="1" applyAlignment="1" applyProtection="1">
      <alignment horizontal="center" vertical="center" wrapText="1"/>
    </xf>
    <xf numFmtId="38" fontId="10" fillId="0" borderId="1" xfId="2" applyFont="1" applyFill="1" applyBorder="1" applyAlignment="1" applyProtection="1">
      <alignment horizontal="right" vertical="center" wrapText="1"/>
    </xf>
    <xf numFmtId="38" fontId="10" fillId="0" borderId="3" xfId="2" applyFont="1" applyFill="1" applyBorder="1" applyAlignment="1" applyProtection="1">
      <alignment horizontal="right" vertical="center" wrapText="1"/>
    </xf>
    <xf numFmtId="0" fontId="1" fillId="0" borderId="2" xfId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" fillId="0" borderId="2" xfId="1" applyFill="1" applyBorder="1" applyAlignment="1" applyProtection="1">
      <alignment vertical="center" wrapText="1"/>
    </xf>
    <xf numFmtId="38" fontId="5" fillId="0" borderId="8" xfId="2" applyFont="1" applyFill="1" applyBorder="1" applyAlignment="1" applyProtection="1">
      <alignment horizontal="center" wrapText="1"/>
    </xf>
    <xf numFmtId="38" fontId="5" fillId="0" borderId="0" xfId="2" applyFont="1" applyFill="1" applyBorder="1" applyAlignment="1" applyProtection="1">
      <alignment horizontal="center" wrapText="1"/>
    </xf>
    <xf numFmtId="38" fontId="5" fillId="0" borderId="9" xfId="2" applyFont="1" applyFill="1" applyBorder="1" applyAlignment="1" applyProtection="1">
      <alignment horizontal="center" wrapText="1"/>
    </xf>
    <xf numFmtId="176" fontId="18" fillId="0" borderId="0" xfId="1" applyNumberFormat="1" applyFont="1" applyFill="1" applyAlignment="1" applyProtection="1">
      <alignment horizontal="center" shrinkToFit="1"/>
    </xf>
    <xf numFmtId="176" fontId="18" fillId="0" borderId="0" xfId="1" applyNumberFormat="1" applyFont="1" applyFill="1" applyAlignment="1">
      <alignment shrinkToFit="1"/>
    </xf>
    <xf numFmtId="38" fontId="17" fillId="2" borderId="10" xfId="1" applyNumberFormat="1" applyFont="1" applyFill="1" applyBorder="1" applyAlignment="1" applyProtection="1">
      <alignment vertical="center" shrinkToFi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</cellXfs>
  <cellStyles count="11">
    <cellStyle name="パーセント 2" xfId="3"/>
    <cellStyle name="桁区切り 2" xfId="4"/>
    <cellStyle name="桁区切り 3" xfId="2"/>
    <cellStyle name="桁区切り 4" xfId="5"/>
    <cellStyle name="標準" xfId="0" builtinId="0"/>
    <cellStyle name="標準 2" xfId="6"/>
    <cellStyle name="標準 2 2" xfId="7"/>
    <cellStyle name="標準 2_（作業）00_審査表120423（算出内訳修正版）" xfId="8"/>
    <cellStyle name="標準 3" xfId="1"/>
    <cellStyle name="標準 4" xfId="9"/>
    <cellStyle name="未定義" xfId="1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0101\svr07101\05.&#21307;&#30274;&#23529;&#26619;&#35506;\My%20Documents\&#21307;&#30274;&#23529;&#26619;&#35506;\&#9315;&#21307;&#30274;&#27861;&#20154;&#26494;&#30000;&#20250;%20&#12456;&#12496;&#12540;&#12464;&#12522;&#12540;&#12531;&#12484;&#12523;&#12460;&#12516;&#12304;&#32769;&#20581;&#12539;&#26032;&#35373;&#12305;\&#26494;&#30000;&#20250;&#21454;&#25903;&#20104;&#2481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61.1\05.&#21307;&#30274;&#23529;&#26619;&#35506;\TEMP\ie\Temporary%20Internet%20Files\OLKE3\&#21454;&#25903;&#20104;&#24819;%20&#65288;&#22825;&#35488;&#2025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0101\svr07101\05.&#21307;&#30274;&#23529;&#26619;&#35506;\TEMP\&#31716;&#20161;&#20250;\&#23822;&#38525;&#20250;\&#19968;&#24515;&#20250;\&#36001;&#21209;&#12539;&#21454;&#25903;&#29366;&#27841;&#65288;&#19968;&#24515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状況○"/>
      <sheetName val="収支状況(全体）○"/>
      <sheetName val="収支状況(松田病院）△"/>
      <sheetName val="収支状況(エバーグリーン病院）△"/>
      <sheetName val="収支状況(寺岡クリニック）△ "/>
      <sheetName val="収支状況(松田歯科クリニック）△"/>
      <sheetName val="収支状況(エバーグリーンイズミ）○"/>
      <sheetName val="収支状況(付帯事業）○"/>
      <sheetName val="借入償還○"/>
      <sheetName val="収支予想○"/>
      <sheetName val="減価償却○"/>
      <sheetName val="税金○"/>
      <sheetName val="積算根拠"/>
      <sheetName val="収支状況(松田病院）○"/>
      <sheetName val="収支状況(エバーグリーン病院）○"/>
      <sheetName val="収支状況(寺岡クリニック）○"/>
      <sheetName val="収支状況(松田歯科クリニック）×→病院に計上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状況"/>
      <sheetName val="法人収支"/>
      <sheetName val="病院収支"/>
      <sheetName val="老健収支（小金井あんず苑）"/>
      <sheetName val="老健収支 (あんず苑)"/>
      <sheetName val="訪問看護ＳＴ他 収支 "/>
      <sheetName val="人件費算出基礎"/>
      <sheetName val="収支予想 "/>
      <sheetName val="税金"/>
      <sheetName val="借入償還"/>
      <sheetName val="借入償還 (2)"/>
      <sheetName val="減価償却新"/>
      <sheetName val="分析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状況"/>
      <sheetName val="収支状況"/>
      <sheetName val="伊奈病院収支"/>
      <sheetName val="上尾甦生病院収支"/>
      <sheetName val="蓮田第一診療所収支"/>
      <sheetName val="収支予想 "/>
      <sheetName val="収支予想  (2)"/>
      <sheetName val="税金"/>
      <sheetName val="人件費"/>
      <sheetName val="減価償却"/>
      <sheetName val="借入償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04"/>
  <sheetViews>
    <sheetView tabSelected="1" zoomScaleNormal="100" workbookViewId="0">
      <selection activeCell="H17" sqref="H17:J17"/>
    </sheetView>
  </sheetViews>
  <sheetFormatPr defaultColWidth="9" defaultRowHeight="13.5"/>
  <cols>
    <col min="1" max="2" width="5" style="2" customWidth="1"/>
    <col min="3" max="5" width="17.875" style="2" customWidth="1"/>
    <col min="6" max="8" width="8.875" style="2" customWidth="1"/>
    <col min="9" max="10" width="6.25" style="2" customWidth="1"/>
    <col min="11" max="16384" width="9" style="2"/>
  </cols>
  <sheetData>
    <row r="1" spans="1:10" ht="27" customHeight="1">
      <c r="A1" s="48" t="s">
        <v>71</v>
      </c>
    </row>
    <row r="2" spans="1:10" ht="27" customHeight="1"/>
    <row r="3" spans="1:10" ht="27" customHeight="1">
      <c r="A3" s="1" t="s">
        <v>54</v>
      </c>
      <c r="B3" s="1"/>
    </row>
    <row r="4" spans="1:10" ht="27" customHeight="1">
      <c r="A4" s="1"/>
      <c r="B4" s="1"/>
    </row>
    <row r="5" spans="1:10" ht="33.75" customHeight="1">
      <c r="A5" s="52" t="s">
        <v>55</v>
      </c>
      <c r="B5" s="52"/>
      <c r="C5" s="52"/>
      <c r="D5" s="103"/>
      <c r="E5" s="103"/>
      <c r="F5" s="53"/>
      <c r="G5" s="54"/>
      <c r="H5" s="101"/>
      <c r="I5" s="101"/>
      <c r="J5" s="102"/>
    </row>
    <row r="6" spans="1:10" ht="9" customHeight="1">
      <c r="A6" s="52"/>
      <c r="B6" s="52"/>
      <c r="C6" s="52"/>
      <c r="D6" s="55"/>
      <c r="E6" s="56"/>
      <c r="F6" s="53"/>
      <c r="G6" s="54"/>
      <c r="H6" s="57"/>
      <c r="I6" s="57"/>
      <c r="J6" s="58"/>
    </row>
    <row r="7" spans="1:10" ht="33.75" customHeight="1">
      <c r="A7" s="52" t="s">
        <v>47</v>
      </c>
      <c r="B7" s="52"/>
      <c r="C7" s="52"/>
      <c r="D7" s="103"/>
      <c r="E7" s="103"/>
      <c r="F7" s="53"/>
      <c r="G7" s="54"/>
      <c r="H7" s="101"/>
      <c r="I7" s="101"/>
      <c r="J7" s="102"/>
    </row>
    <row r="8" spans="1:10" ht="9" customHeight="1">
      <c r="A8" s="52"/>
      <c r="B8" s="52"/>
      <c r="C8" s="52"/>
      <c r="D8" s="55"/>
      <c r="E8" s="56"/>
      <c r="F8" s="53"/>
      <c r="G8" s="54"/>
      <c r="H8" s="57"/>
      <c r="I8" s="57"/>
      <c r="J8" s="58"/>
    </row>
    <row r="9" spans="1:10" ht="33.75" customHeight="1">
      <c r="A9" s="52" t="s">
        <v>48</v>
      </c>
      <c r="B9" s="52"/>
      <c r="C9" s="52"/>
      <c r="D9" s="103"/>
      <c r="E9" s="103"/>
      <c r="F9" s="56" t="s">
        <v>64</v>
      </c>
      <c r="G9" s="54"/>
      <c r="H9" s="101"/>
      <c r="I9" s="101"/>
      <c r="J9" s="102"/>
    </row>
    <row r="10" spans="1:10" ht="9" customHeight="1">
      <c r="A10" s="52"/>
      <c r="B10" s="52"/>
      <c r="C10" s="52"/>
      <c r="D10" s="55"/>
      <c r="E10" s="56"/>
      <c r="F10" s="56"/>
      <c r="G10" s="54"/>
      <c r="H10" s="57"/>
      <c r="I10" s="57"/>
      <c r="J10" s="58"/>
    </row>
    <row r="11" spans="1:10" ht="33.75" customHeight="1">
      <c r="A11" s="52" t="s">
        <v>53</v>
      </c>
      <c r="B11" s="52"/>
      <c r="C11" s="52"/>
      <c r="D11" s="103"/>
      <c r="E11" s="103"/>
      <c r="F11" s="56" t="s">
        <v>64</v>
      </c>
      <c r="G11" s="54"/>
      <c r="H11" s="101"/>
      <c r="I11" s="101"/>
      <c r="J11" s="102"/>
    </row>
    <row r="12" spans="1:10" ht="9" customHeight="1">
      <c r="A12" s="52"/>
      <c r="B12" s="52"/>
      <c r="C12" s="52"/>
      <c r="D12" s="55"/>
      <c r="E12" s="56"/>
      <c r="F12" s="56"/>
      <c r="G12" s="54"/>
      <c r="H12" s="57"/>
      <c r="I12" s="57"/>
      <c r="J12" s="58"/>
    </row>
    <row r="13" spans="1:10" ht="33.75" customHeight="1">
      <c r="A13" s="52" t="s">
        <v>49</v>
      </c>
      <c r="B13" s="52"/>
      <c r="C13" s="52"/>
      <c r="D13" s="103"/>
      <c r="E13" s="103"/>
      <c r="F13" s="56" t="s">
        <v>44</v>
      </c>
      <c r="G13" s="54"/>
      <c r="H13" s="101"/>
      <c r="I13" s="101"/>
      <c r="J13" s="102"/>
    </row>
    <row r="14" spans="1:10" ht="9" customHeight="1">
      <c r="A14" s="52"/>
      <c r="B14" s="52"/>
      <c r="C14" s="52"/>
      <c r="D14" s="55"/>
      <c r="E14" s="56"/>
      <c r="F14" s="56"/>
      <c r="G14" s="54"/>
      <c r="H14" s="57"/>
      <c r="I14" s="57"/>
      <c r="J14" s="58"/>
    </row>
    <row r="15" spans="1:10" ht="33.75" customHeight="1">
      <c r="A15" s="52" t="s">
        <v>46</v>
      </c>
      <c r="B15" s="52"/>
      <c r="C15" s="52"/>
      <c r="D15" s="103"/>
      <c r="E15" s="103"/>
      <c r="F15" s="56" t="s">
        <v>45</v>
      </c>
      <c r="G15" s="54"/>
      <c r="H15" s="101"/>
      <c r="I15" s="101"/>
      <c r="J15" s="102"/>
    </row>
    <row r="16" spans="1:10" ht="9" customHeight="1">
      <c r="A16" s="52"/>
      <c r="B16" s="52"/>
      <c r="C16" s="52"/>
      <c r="D16" s="55"/>
      <c r="E16" s="56"/>
      <c r="F16" s="56"/>
      <c r="G16" s="54"/>
      <c r="H16" s="57"/>
      <c r="I16" s="57"/>
      <c r="J16" s="58"/>
    </row>
    <row r="17" spans="1:10" ht="33.75" customHeight="1">
      <c r="A17" s="52" t="s">
        <v>51</v>
      </c>
      <c r="B17" s="52"/>
      <c r="C17" s="52"/>
      <c r="D17" s="103"/>
      <c r="E17" s="103"/>
      <c r="F17" s="56" t="s">
        <v>45</v>
      </c>
      <c r="G17" s="54"/>
      <c r="H17" s="101"/>
      <c r="I17" s="101"/>
      <c r="J17" s="102"/>
    </row>
    <row r="18" spans="1:10" ht="9" customHeight="1">
      <c r="A18" s="52"/>
      <c r="B18" s="52"/>
      <c r="C18" s="52"/>
      <c r="D18" s="59"/>
      <c r="E18" s="53"/>
      <c r="F18" s="56"/>
      <c r="G18" s="54"/>
      <c r="H18" s="57"/>
      <c r="I18" s="57"/>
      <c r="J18" s="58"/>
    </row>
    <row r="19" spans="1:10" ht="33.75" customHeight="1">
      <c r="A19" s="52" t="s">
        <v>50</v>
      </c>
      <c r="B19" s="52"/>
      <c r="C19" s="52"/>
      <c r="D19" s="73" t="s">
        <v>62</v>
      </c>
      <c r="E19" s="60"/>
      <c r="F19" s="61" t="s">
        <v>45</v>
      </c>
      <c r="G19" s="60" t="s">
        <v>63</v>
      </c>
      <c r="H19" s="101"/>
      <c r="I19" s="101"/>
      <c r="J19" s="102"/>
    </row>
    <row r="20" spans="1:10" ht="9" customHeight="1">
      <c r="A20" s="52"/>
      <c r="B20" s="52"/>
      <c r="C20" s="52"/>
      <c r="D20" s="59"/>
      <c r="E20" s="53"/>
      <c r="F20" s="56"/>
      <c r="G20" s="54"/>
      <c r="H20" s="57"/>
      <c r="I20" s="57"/>
      <c r="J20" s="58"/>
    </row>
    <row r="21" spans="1:10" ht="33.75" customHeight="1">
      <c r="A21" s="52" t="s">
        <v>52</v>
      </c>
      <c r="B21" s="52"/>
      <c r="C21" s="52"/>
      <c r="D21" s="74" t="s">
        <v>70</v>
      </c>
      <c r="E21" s="60" t="s">
        <v>69</v>
      </c>
      <c r="F21" s="71"/>
      <c r="G21" s="72"/>
      <c r="H21" s="101"/>
      <c r="I21" s="101"/>
      <c r="J21" s="102"/>
    </row>
    <row r="22" spans="1:10" ht="9" customHeight="1">
      <c r="A22" s="52"/>
      <c r="B22" s="52"/>
      <c r="C22" s="52"/>
      <c r="D22" s="59"/>
      <c r="E22" s="53"/>
      <c r="F22" s="56"/>
      <c r="G22" s="54"/>
      <c r="H22" s="57"/>
      <c r="I22" s="57"/>
      <c r="J22" s="58"/>
    </row>
    <row r="23" spans="1:10" ht="33.75" customHeight="1">
      <c r="A23" s="52" t="s">
        <v>52</v>
      </c>
      <c r="B23" s="52"/>
      <c r="C23" s="52"/>
      <c r="D23" s="62" t="s">
        <v>72</v>
      </c>
      <c r="E23" s="63"/>
      <c r="F23" s="71"/>
      <c r="G23" s="72"/>
      <c r="H23" s="101"/>
      <c r="I23" s="101"/>
      <c r="J23" s="102"/>
    </row>
    <row r="24" spans="1:10" ht="21.75" customHeight="1">
      <c r="A24" s="46"/>
      <c r="B24" s="46"/>
      <c r="C24" s="46"/>
      <c r="D24" s="44"/>
      <c r="E24" s="45"/>
      <c r="F24" s="45"/>
      <c r="G24" s="51"/>
      <c r="H24" s="17"/>
      <c r="I24" s="17"/>
      <c r="J24" s="18"/>
    </row>
    <row r="25" spans="1:10" ht="21.75" customHeight="1">
      <c r="A25" s="43"/>
      <c r="B25" s="43"/>
      <c r="C25" s="43"/>
      <c r="D25" s="44"/>
      <c r="E25" s="45"/>
      <c r="F25" s="14"/>
      <c r="G25" s="3"/>
      <c r="H25" s="17"/>
      <c r="I25" s="17"/>
      <c r="J25" s="18"/>
    </row>
    <row r="26" spans="1:10" ht="21.75" customHeight="1">
      <c r="A26" s="43"/>
      <c r="B26" s="43"/>
      <c r="C26" s="43"/>
      <c r="D26" s="44"/>
      <c r="E26" s="45"/>
      <c r="F26" s="14"/>
      <c r="G26" s="3"/>
      <c r="H26" s="17"/>
      <c r="I26" s="17"/>
      <c r="J26" s="18"/>
    </row>
    <row r="27" spans="1:10" ht="21.75" customHeight="1">
      <c r="A27" s="43"/>
      <c r="B27" s="43"/>
      <c r="C27" s="43"/>
      <c r="D27" s="44"/>
      <c r="E27" s="45"/>
      <c r="F27" s="14"/>
      <c r="G27" s="3"/>
      <c r="H27" s="17"/>
      <c r="I27" s="17"/>
      <c r="J27" s="18"/>
    </row>
    <row r="28" spans="1:10" ht="21.75" customHeight="1">
      <c r="A28" s="43"/>
      <c r="B28" s="43"/>
      <c r="C28" s="43"/>
      <c r="D28" s="44"/>
      <c r="E28" s="45"/>
      <c r="F28" s="14"/>
      <c r="G28" s="3"/>
      <c r="H28" s="17"/>
      <c r="I28" s="17"/>
      <c r="J28" s="18"/>
    </row>
    <row r="29" spans="1:10" ht="21.75" customHeight="1">
      <c r="A29" s="43"/>
      <c r="B29" s="43"/>
      <c r="C29" s="43"/>
      <c r="D29" s="44"/>
      <c r="E29" s="45"/>
      <c r="F29" s="14"/>
      <c r="G29" s="3"/>
      <c r="H29" s="17"/>
      <c r="I29" s="17"/>
      <c r="J29" s="18"/>
    </row>
    <row r="30" spans="1:10" ht="21.75" customHeight="1">
      <c r="A30" s="43" t="s">
        <v>60</v>
      </c>
      <c r="B30" s="43"/>
      <c r="C30" s="43"/>
      <c r="D30" s="44"/>
      <c r="E30" s="45"/>
      <c r="F30" s="14"/>
      <c r="G30" s="3"/>
      <c r="H30" s="17"/>
      <c r="I30" s="17"/>
      <c r="J30" s="18"/>
    </row>
    <row r="31" spans="1:10" ht="21.75" customHeight="1">
      <c r="A31" s="46" t="s">
        <v>59</v>
      </c>
      <c r="B31" s="46"/>
      <c r="C31" s="46"/>
      <c r="D31" s="44"/>
      <c r="E31" s="45"/>
      <c r="F31" s="14"/>
      <c r="G31" s="3"/>
      <c r="H31" s="17"/>
      <c r="I31" s="17"/>
      <c r="J31" s="18"/>
    </row>
    <row r="32" spans="1:10" ht="21.75" customHeight="1">
      <c r="A32" s="46" t="s">
        <v>61</v>
      </c>
      <c r="B32" s="46"/>
      <c r="C32" s="46"/>
      <c r="D32" s="44"/>
      <c r="E32" s="45"/>
      <c r="F32" s="14"/>
      <c r="G32" s="3"/>
      <c r="H32" s="17"/>
      <c r="I32" s="17"/>
      <c r="J32" s="18"/>
    </row>
    <row r="33" spans="1:13" ht="21.75" customHeight="1">
      <c r="A33" s="46" t="s">
        <v>57</v>
      </c>
      <c r="B33" s="46"/>
      <c r="C33" s="46"/>
      <c r="D33" s="44"/>
      <c r="E33" s="45"/>
      <c r="F33" s="14"/>
      <c r="G33" s="3"/>
      <c r="H33" s="17"/>
      <c r="I33" s="17"/>
      <c r="J33" s="18"/>
    </row>
    <row r="34" spans="1:13" ht="21.75" customHeight="1">
      <c r="A34" s="46" t="s">
        <v>58</v>
      </c>
      <c r="B34" s="46"/>
      <c r="C34" s="46"/>
      <c r="D34" s="44"/>
      <c r="E34" s="45"/>
      <c r="F34" s="14"/>
      <c r="G34" s="3"/>
      <c r="H34" s="17"/>
      <c r="I34" s="17"/>
      <c r="J34" s="18"/>
    </row>
    <row r="35" spans="1:13" ht="19.5" customHeight="1">
      <c r="A35" s="2" t="s">
        <v>56</v>
      </c>
      <c r="H35" s="47" t="s">
        <v>0</v>
      </c>
      <c r="I35" s="23"/>
    </row>
    <row r="36" spans="1:13" s="4" customFormat="1" ht="21" customHeight="1">
      <c r="A36" s="75" t="s">
        <v>1</v>
      </c>
      <c r="B36" s="75" t="s">
        <v>41</v>
      </c>
      <c r="C36" s="96" t="s">
        <v>2</v>
      </c>
      <c r="D36" s="104"/>
      <c r="E36" s="104"/>
      <c r="F36" s="104"/>
      <c r="G36" s="104"/>
      <c r="H36" s="105"/>
    </row>
    <row r="37" spans="1:13" ht="16.5" customHeight="1">
      <c r="A37" s="76"/>
      <c r="B37" s="76"/>
      <c r="C37" s="50" t="s">
        <v>65</v>
      </c>
      <c r="D37" s="49" t="s">
        <v>66</v>
      </c>
      <c r="E37" s="78" t="s">
        <v>3</v>
      </c>
      <c r="F37" s="78" t="s">
        <v>4</v>
      </c>
      <c r="G37" s="81"/>
      <c r="H37" s="82"/>
    </row>
    <row r="38" spans="1:13" ht="9" customHeight="1">
      <c r="A38" s="76"/>
      <c r="B38" s="76"/>
      <c r="C38" s="89" t="s">
        <v>67</v>
      </c>
      <c r="D38" s="91" t="s">
        <v>68</v>
      </c>
      <c r="E38" s="79"/>
      <c r="F38" s="83"/>
      <c r="G38" s="84"/>
      <c r="H38" s="85"/>
    </row>
    <row r="39" spans="1:13" ht="13.5" customHeight="1">
      <c r="A39" s="76"/>
      <c r="B39" s="76"/>
      <c r="C39" s="89"/>
      <c r="D39" s="91"/>
      <c r="E39" s="79"/>
      <c r="F39" s="83"/>
      <c r="G39" s="84"/>
      <c r="H39" s="85"/>
    </row>
    <row r="40" spans="1:13" ht="35.25" customHeight="1">
      <c r="A40" s="77"/>
      <c r="B40" s="77"/>
      <c r="C40" s="90"/>
      <c r="D40" s="92"/>
      <c r="E40" s="80"/>
      <c r="F40" s="86"/>
      <c r="G40" s="87"/>
      <c r="H40" s="88"/>
    </row>
    <row r="41" spans="1:13" s="4" customFormat="1" ht="18.75" customHeight="1">
      <c r="A41" s="24"/>
      <c r="B41" s="20">
        <v>4</v>
      </c>
      <c r="C41" s="68"/>
      <c r="D41" s="32"/>
      <c r="E41" s="5">
        <f t="shared" ref="E41:E104" si="0">C41+D41</f>
        <v>0</v>
      </c>
      <c r="F41" s="31" t="s">
        <v>42</v>
      </c>
      <c r="G41" s="30">
        <f>E19</f>
        <v>0</v>
      </c>
      <c r="H41" s="35" t="s">
        <v>43</v>
      </c>
    </row>
    <row r="42" spans="1:13" s="4" customFormat="1" ht="18.75" customHeight="1">
      <c r="A42" s="25"/>
      <c r="B42" s="21">
        <v>5</v>
      </c>
      <c r="C42" s="69"/>
      <c r="D42" s="42"/>
      <c r="E42" s="6">
        <f t="shared" si="0"/>
        <v>0</v>
      </c>
      <c r="F42" s="15"/>
      <c r="G42" s="27"/>
      <c r="H42" s="36"/>
    </row>
    <row r="43" spans="1:13" s="4" customFormat="1" ht="18.75" customHeight="1">
      <c r="A43" s="25"/>
      <c r="B43" s="21">
        <v>6</v>
      </c>
      <c r="C43" s="69"/>
      <c r="D43" s="42"/>
      <c r="E43" s="6">
        <f t="shared" si="0"/>
        <v>0</v>
      </c>
      <c r="F43" s="98" t="s">
        <v>6</v>
      </c>
      <c r="G43" s="99"/>
      <c r="H43" s="100"/>
    </row>
    <row r="44" spans="1:13" s="4" customFormat="1" ht="18.75" customHeight="1">
      <c r="A44" s="25"/>
      <c r="B44" s="21">
        <v>7</v>
      </c>
      <c r="C44" s="69"/>
      <c r="D44" s="42"/>
      <c r="E44" s="6">
        <f t="shared" si="0"/>
        <v>0</v>
      </c>
      <c r="F44" s="98"/>
      <c r="G44" s="99"/>
      <c r="H44" s="100"/>
    </row>
    <row r="45" spans="1:13" s="4" customFormat="1" ht="18.75" customHeight="1">
      <c r="A45" s="25"/>
      <c r="B45" s="21">
        <v>8</v>
      </c>
      <c r="C45" s="69"/>
      <c r="D45" s="42"/>
      <c r="E45" s="6">
        <f t="shared" si="0"/>
        <v>0</v>
      </c>
      <c r="F45" s="98"/>
      <c r="G45" s="99"/>
      <c r="H45" s="100"/>
    </row>
    <row r="46" spans="1:13" s="4" customFormat="1" ht="18.75" customHeight="1">
      <c r="A46" s="25"/>
      <c r="B46" s="21">
        <v>9</v>
      </c>
      <c r="C46" s="69"/>
      <c r="D46" s="42"/>
      <c r="E46" s="6">
        <f t="shared" si="0"/>
        <v>0</v>
      </c>
      <c r="F46" s="98"/>
      <c r="G46" s="99"/>
      <c r="H46" s="100"/>
      <c r="M46" s="16"/>
    </row>
    <row r="47" spans="1:13" s="4" customFormat="1" ht="18.75" customHeight="1">
      <c r="A47" s="25"/>
      <c r="B47" s="21">
        <v>10</v>
      </c>
      <c r="C47" s="69"/>
      <c r="D47" s="42"/>
      <c r="E47" s="6">
        <f t="shared" si="0"/>
        <v>0</v>
      </c>
      <c r="F47" s="98"/>
      <c r="G47" s="99"/>
      <c r="H47" s="100"/>
    </row>
    <row r="48" spans="1:13" s="4" customFormat="1" ht="18.75" customHeight="1">
      <c r="A48" s="25"/>
      <c r="B48" s="21">
        <v>11</v>
      </c>
      <c r="C48" s="69"/>
      <c r="D48" s="42"/>
      <c r="E48" s="6">
        <f t="shared" si="0"/>
        <v>0</v>
      </c>
      <c r="F48" s="98"/>
      <c r="G48" s="99"/>
      <c r="H48" s="100"/>
    </row>
    <row r="49" spans="1:11" s="4" customFormat="1" ht="18.75" customHeight="1">
      <c r="A49" s="25"/>
      <c r="B49" s="21">
        <v>12</v>
      </c>
      <c r="C49" s="69"/>
      <c r="D49" s="42"/>
      <c r="E49" s="6">
        <f t="shared" si="0"/>
        <v>0</v>
      </c>
      <c r="F49" s="98"/>
      <c r="G49" s="99"/>
      <c r="H49" s="100"/>
    </row>
    <row r="50" spans="1:11" s="4" customFormat="1" ht="18.75" customHeight="1">
      <c r="A50" s="25"/>
      <c r="B50" s="21">
        <v>1</v>
      </c>
      <c r="C50" s="69"/>
      <c r="D50" s="42"/>
      <c r="E50" s="6">
        <f t="shared" si="0"/>
        <v>0</v>
      </c>
      <c r="F50" s="7" t="s">
        <v>5</v>
      </c>
      <c r="G50" s="11"/>
      <c r="H50" s="37">
        <f>SUM(E41:E52)</f>
        <v>0</v>
      </c>
      <c r="K50" s="16"/>
    </row>
    <row r="51" spans="1:11" s="4" customFormat="1" ht="18.75" customHeight="1">
      <c r="A51" s="25"/>
      <c r="B51" s="21">
        <v>2</v>
      </c>
      <c r="C51" s="69"/>
      <c r="D51" s="42"/>
      <c r="E51" s="6">
        <f t="shared" si="0"/>
        <v>0</v>
      </c>
      <c r="F51" s="8"/>
      <c r="G51" s="28" t="s">
        <v>7</v>
      </c>
      <c r="H51" s="38">
        <f>SUM(C41:C52)</f>
        <v>0</v>
      </c>
    </row>
    <row r="52" spans="1:11" s="4" customFormat="1" ht="18.75" customHeight="1">
      <c r="A52" s="26"/>
      <c r="B52" s="22">
        <v>3</v>
      </c>
      <c r="C52" s="70"/>
      <c r="D52" s="41"/>
      <c r="E52" s="10">
        <f t="shared" si="0"/>
        <v>0</v>
      </c>
      <c r="F52" s="9"/>
      <c r="G52" s="29" t="s">
        <v>8</v>
      </c>
      <c r="H52" s="39">
        <f>SUM(D41:D52)</f>
        <v>0</v>
      </c>
    </row>
    <row r="53" spans="1:11" s="4" customFormat="1" ht="18.75" customHeight="1">
      <c r="A53" s="24"/>
      <c r="B53" s="20">
        <v>4</v>
      </c>
      <c r="C53" s="68"/>
      <c r="D53" s="32"/>
      <c r="E53" s="5">
        <f t="shared" si="0"/>
        <v>0</v>
      </c>
      <c r="F53" s="31" t="s">
        <v>42</v>
      </c>
      <c r="G53" s="30">
        <f>G41+1</f>
        <v>1</v>
      </c>
      <c r="H53" s="35" t="s">
        <v>43</v>
      </c>
    </row>
    <row r="54" spans="1:11" s="4" customFormat="1" ht="18.75" customHeight="1">
      <c r="A54" s="25"/>
      <c r="B54" s="21">
        <v>5</v>
      </c>
      <c r="C54" s="69"/>
      <c r="D54" s="42"/>
      <c r="E54" s="6">
        <f t="shared" si="0"/>
        <v>0</v>
      </c>
      <c r="F54" s="15"/>
      <c r="G54" s="27"/>
      <c r="H54" s="36"/>
    </row>
    <row r="55" spans="1:11" s="4" customFormat="1" ht="18.75" customHeight="1">
      <c r="A55" s="25"/>
      <c r="B55" s="21">
        <v>6</v>
      </c>
      <c r="C55" s="69"/>
      <c r="D55" s="42"/>
      <c r="E55" s="6">
        <f t="shared" si="0"/>
        <v>0</v>
      </c>
      <c r="F55" s="98" t="s">
        <v>9</v>
      </c>
      <c r="G55" s="99"/>
      <c r="H55" s="100"/>
    </row>
    <row r="56" spans="1:11" s="4" customFormat="1" ht="18.75" customHeight="1">
      <c r="A56" s="25"/>
      <c r="B56" s="21">
        <v>7</v>
      </c>
      <c r="C56" s="69"/>
      <c r="D56" s="42"/>
      <c r="E56" s="6">
        <f t="shared" si="0"/>
        <v>0</v>
      </c>
      <c r="F56" s="98"/>
      <c r="G56" s="99"/>
      <c r="H56" s="100"/>
    </row>
    <row r="57" spans="1:11" s="4" customFormat="1" ht="18.75" customHeight="1">
      <c r="A57" s="25"/>
      <c r="B57" s="21">
        <v>8</v>
      </c>
      <c r="C57" s="69"/>
      <c r="D57" s="42"/>
      <c r="E57" s="6">
        <f t="shared" si="0"/>
        <v>0</v>
      </c>
      <c r="F57" s="98"/>
      <c r="G57" s="99"/>
      <c r="H57" s="100"/>
    </row>
    <row r="58" spans="1:11" s="4" customFormat="1" ht="18.75" customHeight="1">
      <c r="A58" s="25"/>
      <c r="B58" s="21">
        <v>9</v>
      </c>
      <c r="C58" s="69"/>
      <c r="D58" s="42"/>
      <c r="E58" s="6">
        <f t="shared" si="0"/>
        <v>0</v>
      </c>
      <c r="F58" s="98"/>
      <c r="G58" s="99"/>
      <c r="H58" s="100"/>
    </row>
    <row r="59" spans="1:11" s="4" customFormat="1" ht="18.75" customHeight="1">
      <c r="A59" s="25"/>
      <c r="B59" s="21">
        <v>10</v>
      </c>
      <c r="C59" s="69"/>
      <c r="D59" s="42"/>
      <c r="E59" s="6">
        <f t="shared" si="0"/>
        <v>0</v>
      </c>
      <c r="F59" s="98"/>
      <c r="G59" s="99"/>
      <c r="H59" s="100"/>
    </row>
    <row r="60" spans="1:11" s="4" customFormat="1" ht="18.75" customHeight="1">
      <c r="A60" s="25"/>
      <c r="B60" s="21">
        <v>11</v>
      </c>
      <c r="C60" s="69"/>
      <c r="D60" s="42"/>
      <c r="E60" s="6">
        <f t="shared" si="0"/>
        <v>0</v>
      </c>
      <c r="F60" s="98"/>
      <c r="G60" s="99"/>
      <c r="H60" s="100"/>
    </row>
    <row r="61" spans="1:11" s="4" customFormat="1" ht="18.75" customHeight="1">
      <c r="A61" s="25"/>
      <c r="B61" s="21">
        <v>12</v>
      </c>
      <c r="C61" s="69"/>
      <c r="D61" s="42"/>
      <c r="E61" s="6">
        <f t="shared" si="0"/>
        <v>0</v>
      </c>
      <c r="F61" s="98"/>
      <c r="G61" s="99"/>
      <c r="H61" s="100"/>
    </row>
    <row r="62" spans="1:11" s="4" customFormat="1" ht="18.75" customHeight="1">
      <c r="A62" s="25"/>
      <c r="B62" s="21">
        <v>1</v>
      </c>
      <c r="C62" s="69"/>
      <c r="D62" s="42"/>
      <c r="E62" s="6">
        <f t="shared" si="0"/>
        <v>0</v>
      </c>
      <c r="F62" s="7" t="s">
        <v>5</v>
      </c>
      <c r="G62" s="11"/>
      <c r="H62" s="37">
        <f>SUM(E53:E64)</f>
        <v>0</v>
      </c>
    </row>
    <row r="63" spans="1:11" s="4" customFormat="1" ht="18.75" customHeight="1">
      <c r="A63" s="25"/>
      <c r="B63" s="21">
        <v>2</v>
      </c>
      <c r="C63" s="69"/>
      <c r="D63" s="42"/>
      <c r="E63" s="6">
        <f t="shared" si="0"/>
        <v>0</v>
      </c>
      <c r="F63" s="8"/>
      <c r="G63" s="28" t="s">
        <v>7</v>
      </c>
      <c r="H63" s="38">
        <f>SUM(C53:C64)</f>
        <v>0</v>
      </c>
    </row>
    <row r="64" spans="1:11" s="4" customFormat="1" ht="18.75" customHeight="1">
      <c r="A64" s="26"/>
      <c r="B64" s="22">
        <v>3</v>
      </c>
      <c r="C64" s="70"/>
      <c r="D64" s="41"/>
      <c r="E64" s="10">
        <f t="shared" si="0"/>
        <v>0</v>
      </c>
      <c r="F64" s="9"/>
      <c r="G64" s="29" t="s">
        <v>8</v>
      </c>
      <c r="H64" s="39">
        <f>SUM(D53:D64)</f>
        <v>0</v>
      </c>
    </row>
    <row r="65" spans="1:8" s="4" customFormat="1" ht="18.75" customHeight="1">
      <c r="A65" s="24"/>
      <c r="B65" s="20">
        <v>4</v>
      </c>
      <c r="C65" s="68"/>
      <c r="D65" s="32"/>
      <c r="E65" s="5">
        <f t="shared" si="0"/>
        <v>0</v>
      </c>
      <c r="F65" s="31" t="s">
        <v>42</v>
      </c>
      <c r="G65" s="30">
        <f>G53+1</f>
        <v>2</v>
      </c>
      <c r="H65" s="35" t="s">
        <v>43</v>
      </c>
    </row>
    <row r="66" spans="1:8" s="4" customFormat="1" ht="18.75" customHeight="1">
      <c r="A66" s="25"/>
      <c r="B66" s="21">
        <v>5</v>
      </c>
      <c r="C66" s="69"/>
      <c r="D66" s="42"/>
      <c r="E66" s="6">
        <f t="shared" si="0"/>
        <v>0</v>
      </c>
      <c r="F66" s="15"/>
      <c r="G66" s="27"/>
      <c r="H66" s="36"/>
    </row>
    <row r="67" spans="1:8" s="4" customFormat="1" ht="18.75" customHeight="1">
      <c r="A67" s="25"/>
      <c r="B67" s="21">
        <v>6</v>
      </c>
      <c r="C67" s="69"/>
      <c r="D67" s="42"/>
      <c r="E67" s="6">
        <f t="shared" si="0"/>
        <v>0</v>
      </c>
      <c r="F67" s="98" t="s">
        <v>10</v>
      </c>
      <c r="G67" s="99"/>
      <c r="H67" s="100"/>
    </row>
    <row r="68" spans="1:8" s="4" customFormat="1" ht="18.75" customHeight="1">
      <c r="A68" s="25"/>
      <c r="B68" s="21">
        <v>7</v>
      </c>
      <c r="C68" s="69"/>
      <c r="D68" s="42"/>
      <c r="E68" s="6">
        <f t="shared" si="0"/>
        <v>0</v>
      </c>
      <c r="F68" s="98"/>
      <c r="G68" s="99"/>
      <c r="H68" s="100"/>
    </row>
    <row r="69" spans="1:8" s="4" customFormat="1" ht="18.75" customHeight="1">
      <c r="A69" s="25"/>
      <c r="B69" s="21">
        <v>8</v>
      </c>
      <c r="C69" s="69"/>
      <c r="D69" s="42"/>
      <c r="E69" s="6">
        <f t="shared" si="0"/>
        <v>0</v>
      </c>
      <c r="F69" s="98"/>
      <c r="G69" s="99"/>
      <c r="H69" s="100"/>
    </row>
    <row r="70" spans="1:8" s="4" customFormat="1" ht="18.75" customHeight="1">
      <c r="A70" s="25"/>
      <c r="B70" s="21">
        <v>9</v>
      </c>
      <c r="C70" s="69"/>
      <c r="D70" s="42"/>
      <c r="E70" s="6">
        <f t="shared" si="0"/>
        <v>0</v>
      </c>
      <c r="F70" s="98"/>
      <c r="G70" s="99"/>
      <c r="H70" s="100"/>
    </row>
    <row r="71" spans="1:8" s="4" customFormat="1" ht="18.75" customHeight="1">
      <c r="A71" s="25"/>
      <c r="B71" s="21">
        <v>10</v>
      </c>
      <c r="C71" s="69"/>
      <c r="D71" s="42"/>
      <c r="E71" s="6">
        <f t="shared" si="0"/>
        <v>0</v>
      </c>
      <c r="F71" s="98"/>
      <c r="G71" s="99"/>
      <c r="H71" s="100"/>
    </row>
    <row r="72" spans="1:8" s="4" customFormat="1" ht="18.75" customHeight="1">
      <c r="A72" s="25"/>
      <c r="B72" s="21">
        <v>11</v>
      </c>
      <c r="C72" s="69"/>
      <c r="D72" s="42"/>
      <c r="E72" s="6">
        <f t="shared" si="0"/>
        <v>0</v>
      </c>
      <c r="F72" s="98"/>
      <c r="G72" s="99"/>
      <c r="H72" s="100"/>
    </row>
    <row r="73" spans="1:8" s="4" customFormat="1" ht="18.75" customHeight="1">
      <c r="A73" s="25"/>
      <c r="B73" s="21">
        <v>12</v>
      </c>
      <c r="C73" s="69"/>
      <c r="D73" s="42"/>
      <c r="E73" s="6">
        <f t="shared" si="0"/>
        <v>0</v>
      </c>
      <c r="F73" s="98"/>
      <c r="G73" s="99"/>
      <c r="H73" s="100"/>
    </row>
    <row r="74" spans="1:8" s="4" customFormat="1" ht="18.75" customHeight="1">
      <c r="A74" s="25"/>
      <c r="B74" s="21">
        <v>1</v>
      </c>
      <c r="C74" s="69"/>
      <c r="D74" s="42"/>
      <c r="E74" s="6">
        <f t="shared" si="0"/>
        <v>0</v>
      </c>
      <c r="F74" s="7" t="s">
        <v>5</v>
      </c>
      <c r="G74" s="11"/>
      <c r="H74" s="37">
        <f>SUM(E65:E76)</f>
        <v>0</v>
      </c>
    </row>
    <row r="75" spans="1:8" s="4" customFormat="1" ht="18.75" customHeight="1">
      <c r="A75" s="25"/>
      <c r="B75" s="21">
        <v>2</v>
      </c>
      <c r="C75" s="69"/>
      <c r="D75" s="42"/>
      <c r="E75" s="6">
        <f t="shared" si="0"/>
        <v>0</v>
      </c>
      <c r="F75" s="8"/>
      <c r="G75" s="28" t="s">
        <v>7</v>
      </c>
      <c r="H75" s="38">
        <f>SUM(C65:C76)</f>
        <v>0</v>
      </c>
    </row>
    <row r="76" spans="1:8" s="4" customFormat="1" ht="18.75" customHeight="1">
      <c r="A76" s="26"/>
      <c r="B76" s="22">
        <v>3</v>
      </c>
      <c r="C76" s="70"/>
      <c r="D76" s="41"/>
      <c r="E76" s="10">
        <f t="shared" si="0"/>
        <v>0</v>
      </c>
      <c r="F76" s="9"/>
      <c r="G76" s="29" t="s">
        <v>8</v>
      </c>
      <c r="H76" s="39">
        <f>SUM(D65:D76)</f>
        <v>0</v>
      </c>
    </row>
    <row r="77" spans="1:8" s="4" customFormat="1" ht="18.75" customHeight="1">
      <c r="A77" s="24"/>
      <c r="B77" s="20">
        <v>4</v>
      </c>
      <c r="C77" s="68"/>
      <c r="D77" s="32"/>
      <c r="E77" s="5">
        <f t="shared" si="0"/>
        <v>0</v>
      </c>
      <c r="F77" s="31" t="s">
        <v>42</v>
      </c>
      <c r="G77" s="30">
        <f>G65+1</f>
        <v>3</v>
      </c>
      <c r="H77" s="35" t="s">
        <v>43</v>
      </c>
    </row>
    <row r="78" spans="1:8" s="4" customFormat="1" ht="18.75" customHeight="1">
      <c r="A78" s="25"/>
      <c r="B78" s="21">
        <v>5</v>
      </c>
      <c r="C78" s="69"/>
      <c r="D78" s="42"/>
      <c r="E78" s="6">
        <f t="shared" si="0"/>
        <v>0</v>
      </c>
      <c r="F78" s="15"/>
      <c r="G78" s="27"/>
      <c r="H78" s="36"/>
    </row>
    <row r="79" spans="1:8" s="4" customFormat="1" ht="18.75" customHeight="1">
      <c r="A79" s="25"/>
      <c r="B79" s="21">
        <v>6</v>
      </c>
      <c r="C79" s="69"/>
      <c r="D79" s="42"/>
      <c r="E79" s="6">
        <f t="shared" si="0"/>
        <v>0</v>
      </c>
      <c r="F79" s="98" t="s">
        <v>11</v>
      </c>
      <c r="G79" s="99"/>
      <c r="H79" s="100"/>
    </row>
    <row r="80" spans="1:8" s="4" customFormat="1" ht="18.75" customHeight="1">
      <c r="A80" s="25"/>
      <c r="B80" s="21">
        <v>7</v>
      </c>
      <c r="C80" s="69"/>
      <c r="D80" s="42"/>
      <c r="E80" s="6">
        <f t="shared" si="0"/>
        <v>0</v>
      </c>
      <c r="F80" s="98"/>
      <c r="G80" s="99"/>
      <c r="H80" s="100"/>
    </row>
    <row r="81" spans="1:8" s="4" customFormat="1" ht="18.75" customHeight="1">
      <c r="A81" s="25"/>
      <c r="B81" s="21">
        <v>8</v>
      </c>
      <c r="C81" s="69"/>
      <c r="D81" s="42"/>
      <c r="E81" s="6">
        <f t="shared" si="0"/>
        <v>0</v>
      </c>
      <c r="F81" s="98"/>
      <c r="G81" s="99"/>
      <c r="H81" s="100"/>
    </row>
    <row r="82" spans="1:8" s="4" customFormat="1" ht="18.75" customHeight="1">
      <c r="A82" s="25"/>
      <c r="B82" s="21">
        <v>9</v>
      </c>
      <c r="C82" s="69"/>
      <c r="D82" s="42"/>
      <c r="E82" s="6">
        <f t="shared" si="0"/>
        <v>0</v>
      </c>
      <c r="F82" s="98"/>
      <c r="G82" s="99"/>
      <c r="H82" s="100"/>
    </row>
    <row r="83" spans="1:8" s="4" customFormat="1" ht="18.75" customHeight="1">
      <c r="A83" s="25"/>
      <c r="B83" s="21">
        <v>10</v>
      </c>
      <c r="C83" s="69"/>
      <c r="D83" s="42"/>
      <c r="E83" s="6">
        <f t="shared" si="0"/>
        <v>0</v>
      </c>
      <c r="F83" s="98"/>
      <c r="G83" s="99"/>
      <c r="H83" s="100"/>
    </row>
    <row r="84" spans="1:8" s="4" customFormat="1" ht="18.75" customHeight="1">
      <c r="A84" s="25"/>
      <c r="B84" s="21">
        <v>11</v>
      </c>
      <c r="C84" s="69"/>
      <c r="D84" s="42"/>
      <c r="E84" s="6">
        <f t="shared" si="0"/>
        <v>0</v>
      </c>
      <c r="F84" s="98"/>
      <c r="G84" s="99"/>
      <c r="H84" s="100"/>
    </row>
    <row r="85" spans="1:8" s="4" customFormat="1" ht="18.75" customHeight="1">
      <c r="A85" s="25"/>
      <c r="B85" s="21">
        <v>12</v>
      </c>
      <c r="C85" s="69"/>
      <c r="D85" s="42"/>
      <c r="E85" s="6">
        <f t="shared" si="0"/>
        <v>0</v>
      </c>
      <c r="F85" s="98"/>
      <c r="G85" s="99"/>
      <c r="H85" s="100"/>
    </row>
    <row r="86" spans="1:8" s="4" customFormat="1" ht="18.75" customHeight="1">
      <c r="A86" s="25"/>
      <c r="B86" s="21">
        <v>1</v>
      </c>
      <c r="C86" s="69"/>
      <c r="D86" s="42"/>
      <c r="E86" s="6">
        <f t="shared" si="0"/>
        <v>0</v>
      </c>
      <c r="F86" s="7" t="s">
        <v>5</v>
      </c>
      <c r="G86" s="11"/>
      <c r="H86" s="37">
        <f>SUM(E77:E88)</f>
        <v>0</v>
      </c>
    </row>
    <row r="87" spans="1:8" s="4" customFormat="1" ht="18.75" customHeight="1">
      <c r="A87" s="25"/>
      <c r="B87" s="21">
        <v>2</v>
      </c>
      <c r="C87" s="69"/>
      <c r="D87" s="42"/>
      <c r="E87" s="6">
        <f t="shared" si="0"/>
        <v>0</v>
      </c>
      <c r="F87" s="8"/>
      <c r="G87" s="28" t="s">
        <v>7</v>
      </c>
      <c r="H87" s="38">
        <f>SUM(C77:C88)</f>
        <v>0</v>
      </c>
    </row>
    <row r="88" spans="1:8" s="4" customFormat="1" ht="18.75" customHeight="1">
      <c r="A88" s="26"/>
      <c r="B88" s="22">
        <v>3</v>
      </c>
      <c r="C88" s="70"/>
      <c r="D88" s="41"/>
      <c r="E88" s="10">
        <f t="shared" si="0"/>
        <v>0</v>
      </c>
      <c r="F88" s="9"/>
      <c r="G88" s="29" t="s">
        <v>8</v>
      </c>
      <c r="H88" s="39">
        <f>SUM(D77:D88)</f>
        <v>0</v>
      </c>
    </row>
    <row r="89" spans="1:8" s="4" customFormat="1" ht="18.75" customHeight="1">
      <c r="A89" s="24"/>
      <c r="B89" s="20">
        <v>4</v>
      </c>
      <c r="C89" s="68"/>
      <c r="D89" s="32"/>
      <c r="E89" s="5">
        <f t="shared" si="0"/>
        <v>0</v>
      </c>
      <c r="F89" s="31" t="s">
        <v>42</v>
      </c>
      <c r="G89" s="30">
        <f>G77+1</f>
        <v>4</v>
      </c>
      <c r="H89" s="35" t="s">
        <v>43</v>
      </c>
    </row>
    <row r="90" spans="1:8" s="4" customFormat="1" ht="18.75" customHeight="1">
      <c r="A90" s="25"/>
      <c r="B90" s="21">
        <v>5</v>
      </c>
      <c r="C90" s="69"/>
      <c r="D90" s="42"/>
      <c r="E90" s="6">
        <f t="shared" si="0"/>
        <v>0</v>
      </c>
      <c r="F90" s="15"/>
      <c r="G90" s="27"/>
      <c r="H90" s="36"/>
    </row>
    <row r="91" spans="1:8" s="4" customFormat="1" ht="18.75" customHeight="1">
      <c r="A91" s="25"/>
      <c r="B91" s="21">
        <v>6</v>
      </c>
      <c r="C91" s="69"/>
      <c r="D91" s="42"/>
      <c r="E91" s="6">
        <f t="shared" si="0"/>
        <v>0</v>
      </c>
      <c r="F91" s="98" t="s">
        <v>12</v>
      </c>
      <c r="G91" s="99"/>
      <c r="H91" s="100"/>
    </row>
    <row r="92" spans="1:8" s="4" customFormat="1" ht="18.75" customHeight="1">
      <c r="A92" s="25"/>
      <c r="B92" s="21">
        <v>7</v>
      </c>
      <c r="C92" s="69"/>
      <c r="D92" s="42"/>
      <c r="E92" s="6">
        <f t="shared" si="0"/>
        <v>0</v>
      </c>
      <c r="F92" s="98"/>
      <c r="G92" s="99"/>
      <c r="H92" s="100"/>
    </row>
    <row r="93" spans="1:8" s="4" customFormat="1" ht="18.75" customHeight="1">
      <c r="A93" s="25"/>
      <c r="B93" s="21">
        <v>8</v>
      </c>
      <c r="C93" s="69"/>
      <c r="D93" s="42"/>
      <c r="E93" s="6">
        <f t="shared" si="0"/>
        <v>0</v>
      </c>
      <c r="F93" s="98"/>
      <c r="G93" s="99"/>
      <c r="H93" s="100"/>
    </row>
    <row r="94" spans="1:8" s="4" customFormat="1" ht="18.75" customHeight="1">
      <c r="A94" s="25"/>
      <c r="B94" s="21">
        <v>9</v>
      </c>
      <c r="C94" s="69"/>
      <c r="D94" s="42"/>
      <c r="E94" s="6">
        <f t="shared" si="0"/>
        <v>0</v>
      </c>
      <c r="F94" s="98"/>
      <c r="G94" s="99"/>
      <c r="H94" s="100"/>
    </row>
    <row r="95" spans="1:8" s="4" customFormat="1" ht="18.75" customHeight="1">
      <c r="A95" s="25"/>
      <c r="B95" s="21">
        <v>10</v>
      </c>
      <c r="C95" s="69"/>
      <c r="D95" s="42"/>
      <c r="E95" s="6">
        <f t="shared" si="0"/>
        <v>0</v>
      </c>
      <c r="F95" s="98"/>
      <c r="G95" s="99"/>
      <c r="H95" s="100"/>
    </row>
    <row r="96" spans="1:8" s="4" customFormat="1" ht="18.75" customHeight="1">
      <c r="A96" s="25"/>
      <c r="B96" s="21">
        <v>11</v>
      </c>
      <c r="C96" s="69"/>
      <c r="D96" s="42"/>
      <c r="E96" s="6">
        <f t="shared" si="0"/>
        <v>0</v>
      </c>
      <c r="F96" s="98"/>
      <c r="G96" s="99"/>
      <c r="H96" s="100"/>
    </row>
    <row r="97" spans="1:8" s="4" customFormat="1" ht="18.75" customHeight="1">
      <c r="A97" s="25"/>
      <c r="B97" s="21">
        <v>12</v>
      </c>
      <c r="C97" s="69"/>
      <c r="D97" s="42"/>
      <c r="E97" s="6">
        <f t="shared" si="0"/>
        <v>0</v>
      </c>
      <c r="F97" s="98"/>
      <c r="G97" s="99"/>
      <c r="H97" s="100"/>
    </row>
    <row r="98" spans="1:8" s="4" customFormat="1" ht="18.75" customHeight="1">
      <c r="A98" s="25"/>
      <c r="B98" s="21">
        <v>1</v>
      </c>
      <c r="C98" s="69"/>
      <c r="D98" s="42"/>
      <c r="E98" s="6">
        <f t="shared" si="0"/>
        <v>0</v>
      </c>
      <c r="F98" s="7" t="s">
        <v>5</v>
      </c>
      <c r="G98" s="11"/>
      <c r="H98" s="37">
        <f>SUM(E89:E100)</f>
        <v>0</v>
      </c>
    </row>
    <row r="99" spans="1:8" s="4" customFormat="1" ht="18.75" customHeight="1">
      <c r="A99" s="25"/>
      <c r="B99" s="21">
        <v>2</v>
      </c>
      <c r="C99" s="69"/>
      <c r="D99" s="42"/>
      <c r="E99" s="6">
        <f t="shared" si="0"/>
        <v>0</v>
      </c>
      <c r="F99" s="8"/>
      <c r="G99" s="28" t="s">
        <v>7</v>
      </c>
      <c r="H99" s="38">
        <f>SUM(C89:C100)</f>
        <v>0</v>
      </c>
    </row>
    <row r="100" spans="1:8" s="4" customFormat="1" ht="18.75" customHeight="1">
      <c r="A100" s="26"/>
      <c r="B100" s="22">
        <v>3</v>
      </c>
      <c r="C100" s="70"/>
      <c r="D100" s="41"/>
      <c r="E100" s="10">
        <f t="shared" si="0"/>
        <v>0</v>
      </c>
      <c r="F100" s="9"/>
      <c r="G100" s="29" t="s">
        <v>8</v>
      </c>
      <c r="H100" s="39">
        <f>SUM(D89:D100)</f>
        <v>0</v>
      </c>
    </row>
    <row r="101" spans="1:8" s="4" customFormat="1" ht="18.75" customHeight="1">
      <c r="A101" s="24"/>
      <c r="B101" s="20">
        <v>4</v>
      </c>
      <c r="C101" s="68"/>
      <c r="D101" s="32"/>
      <c r="E101" s="5">
        <f t="shared" si="0"/>
        <v>0</v>
      </c>
      <c r="F101" s="31" t="s">
        <v>42</v>
      </c>
      <c r="G101" s="30">
        <f>G89+1</f>
        <v>5</v>
      </c>
      <c r="H101" s="35" t="s">
        <v>43</v>
      </c>
    </row>
    <row r="102" spans="1:8" s="4" customFormat="1" ht="18.75" customHeight="1">
      <c r="A102" s="25"/>
      <c r="B102" s="21">
        <v>5</v>
      </c>
      <c r="C102" s="69"/>
      <c r="D102" s="42"/>
      <c r="E102" s="6">
        <f t="shared" si="0"/>
        <v>0</v>
      </c>
      <c r="F102" s="15"/>
      <c r="G102" s="27"/>
      <c r="H102" s="36"/>
    </row>
    <row r="103" spans="1:8" s="4" customFormat="1" ht="18.75" customHeight="1">
      <c r="A103" s="25"/>
      <c r="B103" s="21">
        <v>6</v>
      </c>
      <c r="C103" s="69"/>
      <c r="D103" s="42"/>
      <c r="E103" s="6">
        <f t="shared" si="0"/>
        <v>0</v>
      </c>
      <c r="F103" s="98" t="s">
        <v>13</v>
      </c>
      <c r="G103" s="99"/>
      <c r="H103" s="100"/>
    </row>
    <row r="104" spans="1:8" s="4" customFormat="1" ht="18.75" customHeight="1">
      <c r="A104" s="25"/>
      <c r="B104" s="21">
        <v>7</v>
      </c>
      <c r="C104" s="69"/>
      <c r="D104" s="42"/>
      <c r="E104" s="6">
        <f t="shared" si="0"/>
        <v>0</v>
      </c>
      <c r="F104" s="98"/>
      <c r="G104" s="99"/>
      <c r="H104" s="100"/>
    </row>
    <row r="105" spans="1:8" s="4" customFormat="1" ht="18.75" customHeight="1">
      <c r="A105" s="25"/>
      <c r="B105" s="21">
        <v>8</v>
      </c>
      <c r="C105" s="69"/>
      <c r="D105" s="42"/>
      <c r="E105" s="6">
        <f t="shared" ref="E105:E168" si="1">C105+D105</f>
        <v>0</v>
      </c>
      <c r="F105" s="98"/>
      <c r="G105" s="99"/>
      <c r="H105" s="100"/>
    </row>
    <row r="106" spans="1:8" s="4" customFormat="1" ht="18.75" customHeight="1">
      <c r="A106" s="25"/>
      <c r="B106" s="21">
        <v>9</v>
      </c>
      <c r="C106" s="69"/>
      <c r="D106" s="42"/>
      <c r="E106" s="6">
        <f t="shared" si="1"/>
        <v>0</v>
      </c>
      <c r="F106" s="98"/>
      <c r="G106" s="99"/>
      <c r="H106" s="100"/>
    </row>
    <row r="107" spans="1:8" s="4" customFormat="1" ht="18.75" customHeight="1">
      <c r="A107" s="25"/>
      <c r="B107" s="21">
        <v>10</v>
      </c>
      <c r="C107" s="69"/>
      <c r="D107" s="42"/>
      <c r="E107" s="6">
        <f t="shared" si="1"/>
        <v>0</v>
      </c>
      <c r="F107" s="98"/>
      <c r="G107" s="99"/>
      <c r="H107" s="100"/>
    </row>
    <row r="108" spans="1:8" s="4" customFormat="1" ht="18.75" customHeight="1">
      <c r="A108" s="25"/>
      <c r="B108" s="21">
        <v>11</v>
      </c>
      <c r="C108" s="69"/>
      <c r="D108" s="42"/>
      <c r="E108" s="6">
        <f t="shared" si="1"/>
        <v>0</v>
      </c>
      <c r="F108" s="98"/>
      <c r="G108" s="99"/>
      <c r="H108" s="100"/>
    </row>
    <row r="109" spans="1:8" s="4" customFormat="1" ht="18.75" customHeight="1">
      <c r="A109" s="25"/>
      <c r="B109" s="21">
        <v>12</v>
      </c>
      <c r="C109" s="69"/>
      <c r="D109" s="42"/>
      <c r="E109" s="6">
        <f t="shared" si="1"/>
        <v>0</v>
      </c>
      <c r="F109" s="98"/>
      <c r="G109" s="99"/>
      <c r="H109" s="100"/>
    </row>
    <row r="110" spans="1:8" s="4" customFormat="1" ht="18.75" customHeight="1">
      <c r="A110" s="25"/>
      <c r="B110" s="21">
        <v>1</v>
      </c>
      <c r="C110" s="69"/>
      <c r="D110" s="42"/>
      <c r="E110" s="6">
        <f t="shared" si="1"/>
        <v>0</v>
      </c>
      <c r="F110" s="7" t="s">
        <v>5</v>
      </c>
      <c r="G110" s="11"/>
      <c r="H110" s="37">
        <f>SUM(E101:E112)</f>
        <v>0</v>
      </c>
    </row>
    <row r="111" spans="1:8" s="4" customFormat="1" ht="18.75" customHeight="1">
      <c r="A111" s="25"/>
      <c r="B111" s="21">
        <v>2</v>
      </c>
      <c r="C111" s="69"/>
      <c r="D111" s="42"/>
      <c r="E111" s="6">
        <f t="shared" si="1"/>
        <v>0</v>
      </c>
      <c r="F111" s="8"/>
      <c r="G111" s="28" t="s">
        <v>7</v>
      </c>
      <c r="H111" s="38">
        <f>SUM(C101:C112)</f>
        <v>0</v>
      </c>
    </row>
    <row r="112" spans="1:8" s="4" customFormat="1" ht="18.75" customHeight="1">
      <c r="A112" s="26"/>
      <c r="B112" s="22">
        <v>3</v>
      </c>
      <c r="C112" s="70"/>
      <c r="D112" s="41"/>
      <c r="E112" s="10">
        <f t="shared" si="1"/>
        <v>0</v>
      </c>
      <c r="F112" s="9"/>
      <c r="G112" s="29" t="s">
        <v>8</v>
      </c>
      <c r="H112" s="39">
        <f>SUM(D101:D112)</f>
        <v>0</v>
      </c>
    </row>
    <row r="113" spans="1:8" s="4" customFormat="1" ht="18.75" customHeight="1">
      <c r="A113" s="24"/>
      <c r="B113" s="20">
        <v>4</v>
      </c>
      <c r="C113" s="68"/>
      <c r="D113" s="32"/>
      <c r="E113" s="5">
        <f t="shared" si="1"/>
        <v>0</v>
      </c>
      <c r="F113" s="31" t="s">
        <v>42</v>
      </c>
      <c r="G113" s="30">
        <f>G101+1</f>
        <v>6</v>
      </c>
      <c r="H113" s="35" t="s">
        <v>43</v>
      </c>
    </row>
    <row r="114" spans="1:8" s="4" customFormat="1" ht="18.75" customHeight="1">
      <c r="A114" s="25"/>
      <c r="B114" s="21">
        <v>5</v>
      </c>
      <c r="C114" s="69"/>
      <c r="D114" s="42"/>
      <c r="E114" s="6">
        <f t="shared" si="1"/>
        <v>0</v>
      </c>
      <c r="F114" s="15"/>
      <c r="G114" s="27"/>
      <c r="H114" s="36"/>
    </row>
    <row r="115" spans="1:8" s="4" customFormat="1" ht="18.75" customHeight="1">
      <c r="A115" s="25"/>
      <c r="B115" s="21">
        <v>6</v>
      </c>
      <c r="C115" s="69"/>
      <c r="D115" s="42"/>
      <c r="E115" s="6">
        <f t="shared" si="1"/>
        <v>0</v>
      </c>
      <c r="F115" s="98" t="s">
        <v>14</v>
      </c>
      <c r="G115" s="99"/>
      <c r="H115" s="100"/>
    </row>
    <row r="116" spans="1:8" s="4" customFormat="1" ht="18.75" customHeight="1">
      <c r="A116" s="25"/>
      <c r="B116" s="21">
        <v>7</v>
      </c>
      <c r="C116" s="69"/>
      <c r="D116" s="42"/>
      <c r="E116" s="6">
        <f t="shared" si="1"/>
        <v>0</v>
      </c>
      <c r="F116" s="98"/>
      <c r="G116" s="99"/>
      <c r="H116" s="100"/>
    </row>
    <row r="117" spans="1:8" s="4" customFormat="1" ht="18.75" customHeight="1">
      <c r="A117" s="25"/>
      <c r="B117" s="21">
        <v>8</v>
      </c>
      <c r="C117" s="69"/>
      <c r="D117" s="42"/>
      <c r="E117" s="6">
        <f t="shared" si="1"/>
        <v>0</v>
      </c>
      <c r="F117" s="98"/>
      <c r="G117" s="99"/>
      <c r="H117" s="100"/>
    </row>
    <row r="118" spans="1:8" s="4" customFormat="1" ht="18.75" customHeight="1">
      <c r="A118" s="25"/>
      <c r="B118" s="21">
        <v>9</v>
      </c>
      <c r="C118" s="69"/>
      <c r="D118" s="42"/>
      <c r="E118" s="6">
        <f t="shared" si="1"/>
        <v>0</v>
      </c>
      <c r="F118" s="98"/>
      <c r="G118" s="99"/>
      <c r="H118" s="100"/>
    </row>
    <row r="119" spans="1:8" s="4" customFormat="1" ht="18.75" customHeight="1">
      <c r="A119" s="25"/>
      <c r="B119" s="21">
        <v>10</v>
      </c>
      <c r="C119" s="69"/>
      <c r="D119" s="42"/>
      <c r="E119" s="6">
        <f t="shared" si="1"/>
        <v>0</v>
      </c>
      <c r="F119" s="98"/>
      <c r="G119" s="99"/>
      <c r="H119" s="100"/>
    </row>
    <row r="120" spans="1:8" s="4" customFormat="1" ht="18.75" customHeight="1">
      <c r="A120" s="25"/>
      <c r="B120" s="21">
        <v>11</v>
      </c>
      <c r="C120" s="69"/>
      <c r="D120" s="42"/>
      <c r="E120" s="6">
        <f t="shared" si="1"/>
        <v>0</v>
      </c>
      <c r="F120" s="98"/>
      <c r="G120" s="99"/>
      <c r="H120" s="100"/>
    </row>
    <row r="121" spans="1:8" s="4" customFormat="1" ht="18.75" customHeight="1">
      <c r="A121" s="25"/>
      <c r="B121" s="21">
        <v>12</v>
      </c>
      <c r="C121" s="69"/>
      <c r="D121" s="42"/>
      <c r="E121" s="6">
        <f t="shared" si="1"/>
        <v>0</v>
      </c>
      <c r="F121" s="98"/>
      <c r="G121" s="99"/>
      <c r="H121" s="100"/>
    </row>
    <row r="122" spans="1:8" s="4" customFormat="1" ht="18.75" customHeight="1">
      <c r="A122" s="25"/>
      <c r="B122" s="21">
        <v>1</v>
      </c>
      <c r="C122" s="69"/>
      <c r="D122" s="42"/>
      <c r="E122" s="6">
        <f t="shared" si="1"/>
        <v>0</v>
      </c>
      <c r="F122" s="7" t="s">
        <v>5</v>
      </c>
      <c r="G122" s="11"/>
      <c r="H122" s="37">
        <f>SUM(E113:E124)</f>
        <v>0</v>
      </c>
    </row>
    <row r="123" spans="1:8" s="4" customFormat="1" ht="18.75" customHeight="1">
      <c r="A123" s="25"/>
      <c r="B123" s="21">
        <v>2</v>
      </c>
      <c r="C123" s="69"/>
      <c r="D123" s="42"/>
      <c r="E123" s="6">
        <f t="shared" si="1"/>
        <v>0</v>
      </c>
      <c r="F123" s="8"/>
      <c r="G123" s="28" t="s">
        <v>7</v>
      </c>
      <c r="H123" s="38">
        <f>SUM(C113:C124)</f>
        <v>0</v>
      </c>
    </row>
    <row r="124" spans="1:8" s="4" customFormat="1" ht="18.75" customHeight="1">
      <c r="A124" s="26"/>
      <c r="B124" s="22">
        <v>3</v>
      </c>
      <c r="C124" s="70"/>
      <c r="D124" s="41"/>
      <c r="E124" s="10">
        <f t="shared" si="1"/>
        <v>0</v>
      </c>
      <c r="F124" s="9"/>
      <c r="G124" s="29" t="s">
        <v>8</v>
      </c>
      <c r="H124" s="39">
        <f>SUM(D113:D124)</f>
        <v>0</v>
      </c>
    </row>
    <row r="125" spans="1:8" s="4" customFormat="1" ht="18.75" customHeight="1">
      <c r="A125" s="24"/>
      <c r="B125" s="20">
        <v>4</v>
      </c>
      <c r="C125" s="68"/>
      <c r="D125" s="32"/>
      <c r="E125" s="5">
        <f t="shared" si="1"/>
        <v>0</v>
      </c>
      <c r="F125" s="31" t="s">
        <v>42</v>
      </c>
      <c r="G125" s="30">
        <f>G113+1</f>
        <v>7</v>
      </c>
      <c r="H125" s="35" t="s">
        <v>43</v>
      </c>
    </row>
    <row r="126" spans="1:8" s="4" customFormat="1" ht="18.75" customHeight="1">
      <c r="A126" s="25"/>
      <c r="B126" s="21">
        <v>5</v>
      </c>
      <c r="C126" s="69"/>
      <c r="D126" s="42"/>
      <c r="E126" s="6">
        <f t="shared" si="1"/>
        <v>0</v>
      </c>
      <c r="F126" s="15"/>
      <c r="G126" s="27"/>
      <c r="H126" s="36"/>
    </row>
    <row r="127" spans="1:8" s="4" customFormat="1" ht="18.75" customHeight="1">
      <c r="A127" s="25"/>
      <c r="B127" s="21">
        <v>6</v>
      </c>
      <c r="C127" s="69"/>
      <c r="D127" s="42"/>
      <c r="E127" s="6">
        <f t="shared" si="1"/>
        <v>0</v>
      </c>
      <c r="F127" s="98" t="s">
        <v>15</v>
      </c>
      <c r="G127" s="99"/>
      <c r="H127" s="100"/>
    </row>
    <row r="128" spans="1:8" s="4" customFormat="1" ht="18.75" customHeight="1">
      <c r="A128" s="25"/>
      <c r="B128" s="21">
        <v>7</v>
      </c>
      <c r="C128" s="69"/>
      <c r="D128" s="42"/>
      <c r="E128" s="6">
        <f t="shared" si="1"/>
        <v>0</v>
      </c>
      <c r="F128" s="98"/>
      <c r="G128" s="99"/>
      <c r="H128" s="100"/>
    </row>
    <row r="129" spans="1:8" s="4" customFormat="1" ht="18.75" customHeight="1">
      <c r="A129" s="25"/>
      <c r="B129" s="21">
        <v>8</v>
      </c>
      <c r="C129" s="69"/>
      <c r="D129" s="42"/>
      <c r="E129" s="6">
        <f t="shared" si="1"/>
        <v>0</v>
      </c>
      <c r="F129" s="98"/>
      <c r="G129" s="99"/>
      <c r="H129" s="100"/>
    </row>
    <row r="130" spans="1:8" s="4" customFormat="1" ht="18.75" customHeight="1">
      <c r="A130" s="25"/>
      <c r="B130" s="21">
        <v>9</v>
      </c>
      <c r="C130" s="69"/>
      <c r="D130" s="42"/>
      <c r="E130" s="6">
        <f t="shared" si="1"/>
        <v>0</v>
      </c>
      <c r="F130" s="98"/>
      <c r="G130" s="99"/>
      <c r="H130" s="100"/>
    </row>
    <row r="131" spans="1:8" s="4" customFormat="1" ht="18.75" customHeight="1">
      <c r="A131" s="25"/>
      <c r="B131" s="21">
        <v>10</v>
      </c>
      <c r="C131" s="69"/>
      <c r="D131" s="42"/>
      <c r="E131" s="6">
        <f t="shared" si="1"/>
        <v>0</v>
      </c>
      <c r="F131" s="98"/>
      <c r="G131" s="99"/>
      <c r="H131" s="100"/>
    </row>
    <row r="132" spans="1:8" s="4" customFormat="1" ht="18.75" customHeight="1">
      <c r="A132" s="25"/>
      <c r="B132" s="21">
        <v>11</v>
      </c>
      <c r="C132" s="69"/>
      <c r="D132" s="42"/>
      <c r="E132" s="6">
        <f t="shared" si="1"/>
        <v>0</v>
      </c>
      <c r="F132" s="98"/>
      <c r="G132" s="99"/>
      <c r="H132" s="100"/>
    </row>
    <row r="133" spans="1:8" s="4" customFormat="1" ht="18.75" customHeight="1">
      <c r="A133" s="25"/>
      <c r="B133" s="21">
        <v>12</v>
      </c>
      <c r="C133" s="69"/>
      <c r="D133" s="42"/>
      <c r="E133" s="6">
        <f t="shared" si="1"/>
        <v>0</v>
      </c>
      <c r="F133" s="98"/>
      <c r="G133" s="99"/>
      <c r="H133" s="100"/>
    </row>
    <row r="134" spans="1:8" s="4" customFormat="1" ht="18.75" customHeight="1">
      <c r="A134" s="25"/>
      <c r="B134" s="21">
        <v>1</v>
      </c>
      <c r="C134" s="69"/>
      <c r="D134" s="42"/>
      <c r="E134" s="6">
        <f t="shared" si="1"/>
        <v>0</v>
      </c>
      <c r="F134" s="7" t="s">
        <v>5</v>
      </c>
      <c r="G134" s="11"/>
      <c r="H134" s="37">
        <f>SUM(E125:E136)</f>
        <v>0</v>
      </c>
    </row>
    <row r="135" spans="1:8" s="4" customFormat="1" ht="18.75" customHeight="1">
      <c r="A135" s="25"/>
      <c r="B135" s="21">
        <v>2</v>
      </c>
      <c r="C135" s="69"/>
      <c r="D135" s="42"/>
      <c r="E135" s="6">
        <f t="shared" si="1"/>
        <v>0</v>
      </c>
      <c r="F135" s="8"/>
      <c r="G135" s="28" t="s">
        <v>7</v>
      </c>
      <c r="H135" s="38">
        <f>SUM(C125:C136)</f>
        <v>0</v>
      </c>
    </row>
    <row r="136" spans="1:8" s="4" customFormat="1" ht="18.75" customHeight="1">
      <c r="A136" s="26"/>
      <c r="B136" s="22">
        <v>3</v>
      </c>
      <c r="C136" s="70"/>
      <c r="D136" s="41"/>
      <c r="E136" s="10">
        <f t="shared" si="1"/>
        <v>0</v>
      </c>
      <c r="F136" s="9"/>
      <c r="G136" s="29" t="s">
        <v>8</v>
      </c>
      <c r="H136" s="39">
        <f>SUM(D125:D136)</f>
        <v>0</v>
      </c>
    </row>
    <row r="137" spans="1:8" s="4" customFormat="1" ht="18.75" customHeight="1">
      <c r="A137" s="24"/>
      <c r="B137" s="20">
        <v>4</v>
      </c>
      <c r="C137" s="68"/>
      <c r="D137" s="32"/>
      <c r="E137" s="5">
        <f t="shared" si="1"/>
        <v>0</v>
      </c>
      <c r="F137" s="31" t="s">
        <v>42</v>
      </c>
      <c r="G137" s="30">
        <f>G125+1</f>
        <v>8</v>
      </c>
      <c r="H137" s="35" t="s">
        <v>43</v>
      </c>
    </row>
    <row r="138" spans="1:8" s="4" customFormat="1" ht="18.75" customHeight="1">
      <c r="A138" s="25"/>
      <c r="B138" s="21">
        <v>5</v>
      </c>
      <c r="C138" s="69"/>
      <c r="D138" s="42"/>
      <c r="E138" s="6">
        <f t="shared" si="1"/>
        <v>0</v>
      </c>
      <c r="F138" s="15"/>
      <c r="G138" s="27"/>
      <c r="H138" s="36"/>
    </row>
    <row r="139" spans="1:8" s="4" customFormat="1" ht="18.75" customHeight="1">
      <c r="A139" s="25"/>
      <c r="B139" s="21">
        <v>6</v>
      </c>
      <c r="C139" s="69"/>
      <c r="D139" s="42"/>
      <c r="E139" s="6">
        <f t="shared" si="1"/>
        <v>0</v>
      </c>
      <c r="F139" s="98" t="s">
        <v>16</v>
      </c>
      <c r="G139" s="99"/>
      <c r="H139" s="100"/>
    </row>
    <row r="140" spans="1:8" s="4" customFormat="1" ht="18.75" customHeight="1">
      <c r="A140" s="25"/>
      <c r="B140" s="21">
        <v>7</v>
      </c>
      <c r="C140" s="69"/>
      <c r="D140" s="42"/>
      <c r="E140" s="6">
        <f t="shared" si="1"/>
        <v>0</v>
      </c>
      <c r="F140" s="98"/>
      <c r="G140" s="99"/>
      <c r="H140" s="100"/>
    </row>
    <row r="141" spans="1:8" s="4" customFormat="1" ht="18.75" customHeight="1">
      <c r="A141" s="25"/>
      <c r="B141" s="21">
        <v>8</v>
      </c>
      <c r="C141" s="69"/>
      <c r="D141" s="42"/>
      <c r="E141" s="6">
        <f t="shared" si="1"/>
        <v>0</v>
      </c>
      <c r="F141" s="98"/>
      <c r="G141" s="99"/>
      <c r="H141" s="100"/>
    </row>
    <row r="142" spans="1:8" s="4" customFormat="1" ht="18.75" customHeight="1">
      <c r="A142" s="25"/>
      <c r="B142" s="21">
        <v>9</v>
      </c>
      <c r="C142" s="69"/>
      <c r="D142" s="42"/>
      <c r="E142" s="6">
        <f t="shared" si="1"/>
        <v>0</v>
      </c>
      <c r="F142" s="98"/>
      <c r="G142" s="99"/>
      <c r="H142" s="100"/>
    </row>
    <row r="143" spans="1:8" s="4" customFormat="1" ht="18.75" customHeight="1">
      <c r="A143" s="25"/>
      <c r="B143" s="21">
        <v>10</v>
      </c>
      <c r="C143" s="69"/>
      <c r="D143" s="42"/>
      <c r="E143" s="6">
        <f t="shared" si="1"/>
        <v>0</v>
      </c>
      <c r="F143" s="98"/>
      <c r="G143" s="99"/>
      <c r="H143" s="100"/>
    </row>
    <row r="144" spans="1:8" s="4" customFormat="1" ht="18.75" customHeight="1">
      <c r="A144" s="25"/>
      <c r="B144" s="21">
        <v>11</v>
      </c>
      <c r="C144" s="69"/>
      <c r="D144" s="42"/>
      <c r="E144" s="6">
        <f t="shared" si="1"/>
        <v>0</v>
      </c>
      <c r="F144" s="98"/>
      <c r="G144" s="99"/>
      <c r="H144" s="100"/>
    </row>
    <row r="145" spans="1:8" s="4" customFormat="1" ht="18.75" customHeight="1">
      <c r="A145" s="25"/>
      <c r="B145" s="21">
        <v>12</v>
      </c>
      <c r="C145" s="69"/>
      <c r="D145" s="42"/>
      <c r="E145" s="6">
        <f t="shared" si="1"/>
        <v>0</v>
      </c>
      <c r="F145" s="98"/>
      <c r="G145" s="99"/>
      <c r="H145" s="100"/>
    </row>
    <row r="146" spans="1:8" s="4" customFormat="1" ht="18.75" customHeight="1">
      <c r="A146" s="25"/>
      <c r="B146" s="21">
        <v>1</v>
      </c>
      <c r="C146" s="69"/>
      <c r="D146" s="42"/>
      <c r="E146" s="6">
        <f t="shared" si="1"/>
        <v>0</v>
      </c>
      <c r="F146" s="7" t="s">
        <v>5</v>
      </c>
      <c r="G146" s="11"/>
      <c r="H146" s="37">
        <f>SUM(E137:E148)</f>
        <v>0</v>
      </c>
    </row>
    <row r="147" spans="1:8" s="4" customFormat="1" ht="18.75" customHeight="1">
      <c r="A147" s="25"/>
      <c r="B147" s="21">
        <v>2</v>
      </c>
      <c r="C147" s="69"/>
      <c r="D147" s="42"/>
      <c r="E147" s="6">
        <f t="shared" si="1"/>
        <v>0</v>
      </c>
      <c r="F147" s="8"/>
      <c r="G147" s="28" t="s">
        <v>7</v>
      </c>
      <c r="H147" s="38">
        <f>SUM(C137:C148)</f>
        <v>0</v>
      </c>
    </row>
    <row r="148" spans="1:8" s="4" customFormat="1" ht="18.75" customHeight="1">
      <c r="A148" s="26"/>
      <c r="B148" s="22">
        <v>3</v>
      </c>
      <c r="C148" s="70"/>
      <c r="D148" s="41"/>
      <c r="E148" s="10">
        <f t="shared" si="1"/>
        <v>0</v>
      </c>
      <c r="F148" s="9"/>
      <c r="G148" s="29" t="s">
        <v>8</v>
      </c>
      <c r="H148" s="39">
        <f>SUM(D137:D148)</f>
        <v>0</v>
      </c>
    </row>
    <row r="149" spans="1:8" s="4" customFormat="1" ht="18.75" customHeight="1">
      <c r="A149" s="24"/>
      <c r="B149" s="20">
        <v>4</v>
      </c>
      <c r="C149" s="68"/>
      <c r="D149" s="32"/>
      <c r="E149" s="5">
        <f t="shared" si="1"/>
        <v>0</v>
      </c>
      <c r="F149" s="31" t="s">
        <v>42</v>
      </c>
      <c r="G149" s="30">
        <f>G137+1</f>
        <v>9</v>
      </c>
      <c r="H149" s="35" t="s">
        <v>43</v>
      </c>
    </row>
    <row r="150" spans="1:8" s="4" customFormat="1" ht="18.75" customHeight="1">
      <c r="A150" s="25"/>
      <c r="B150" s="21">
        <v>5</v>
      </c>
      <c r="C150" s="69"/>
      <c r="D150" s="42"/>
      <c r="E150" s="6">
        <f t="shared" si="1"/>
        <v>0</v>
      </c>
      <c r="F150" s="15"/>
      <c r="G150" s="27"/>
      <c r="H150" s="36"/>
    </row>
    <row r="151" spans="1:8" s="4" customFormat="1" ht="18.75" customHeight="1">
      <c r="A151" s="25"/>
      <c r="B151" s="21">
        <v>6</v>
      </c>
      <c r="C151" s="69"/>
      <c r="D151" s="42"/>
      <c r="E151" s="6">
        <f t="shared" si="1"/>
        <v>0</v>
      </c>
      <c r="F151" s="98" t="s">
        <v>17</v>
      </c>
      <c r="G151" s="99"/>
      <c r="H151" s="100"/>
    </row>
    <row r="152" spans="1:8" s="4" customFormat="1" ht="18.75" customHeight="1">
      <c r="A152" s="25"/>
      <c r="B152" s="21">
        <v>7</v>
      </c>
      <c r="C152" s="69"/>
      <c r="D152" s="42"/>
      <c r="E152" s="6">
        <f t="shared" si="1"/>
        <v>0</v>
      </c>
      <c r="F152" s="98"/>
      <c r="G152" s="99"/>
      <c r="H152" s="100"/>
    </row>
    <row r="153" spans="1:8" s="4" customFormat="1" ht="18.75" customHeight="1">
      <c r="A153" s="25"/>
      <c r="B153" s="21">
        <v>8</v>
      </c>
      <c r="C153" s="69"/>
      <c r="D153" s="42"/>
      <c r="E153" s="6">
        <f t="shared" si="1"/>
        <v>0</v>
      </c>
      <c r="F153" s="98"/>
      <c r="G153" s="99"/>
      <c r="H153" s="100"/>
    </row>
    <row r="154" spans="1:8" s="4" customFormat="1" ht="18.75" customHeight="1">
      <c r="A154" s="25"/>
      <c r="B154" s="21">
        <v>9</v>
      </c>
      <c r="C154" s="69"/>
      <c r="D154" s="42"/>
      <c r="E154" s="6">
        <f t="shared" si="1"/>
        <v>0</v>
      </c>
      <c r="F154" s="98"/>
      <c r="G154" s="99"/>
      <c r="H154" s="100"/>
    </row>
    <row r="155" spans="1:8" s="4" customFormat="1" ht="18.75" customHeight="1">
      <c r="A155" s="25"/>
      <c r="B155" s="21">
        <v>10</v>
      </c>
      <c r="C155" s="69"/>
      <c r="D155" s="42"/>
      <c r="E155" s="6">
        <f t="shared" si="1"/>
        <v>0</v>
      </c>
      <c r="F155" s="98"/>
      <c r="G155" s="99"/>
      <c r="H155" s="100"/>
    </row>
    <row r="156" spans="1:8" s="4" customFormat="1" ht="18.75" customHeight="1">
      <c r="A156" s="25"/>
      <c r="B156" s="21">
        <v>11</v>
      </c>
      <c r="C156" s="69"/>
      <c r="D156" s="42"/>
      <c r="E156" s="6">
        <f t="shared" si="1"/>
        <v>0</v>
      </c>
      <c r="F156" s="98"/>
      <c r="G156" s="99"/>
      <c r="H156" s="100"/>
    </row>
    <row r="157" spans="1:8" s="4" customFormat="1" ht="18.75" customHeight="1">
      <c r="A157" s="25"/>
      <c r="B157" s="21">
        <v>12</v>
      </c>
      <c r="C157" s="69"/>
      <c r="D157" s="42"/>
      <c r="E157" s="6">
        <f t="shared" si="1"/>
        <v>0</v>
      </c>
      <c r="F157" s="98"/>
      <c r="G157" s="99"/>
      <c r="H157" s="100"/>
    </row>
    <row r="158" spans="1:8" s="4" customFormat="1" ht="18.75" customHeight="1">
      <c r="A158" s="25"/>
      <c r="B158" s="21">
        <v>1</v>
      </c>
      <c r="C158" s="69"/>
      <c r="D158" s="42"/>
      <c r="E158" s="6">
        <f t="shared" si="1"/>
        <v>0</v>
      </c>
      <c r="F158" s="7" t="s">
        <v>5</v>
      </c>
      <c r="G158" s="11"/>
      <c r="H158" s="37">
        <f>SUM(E149:E160)</f>
        <v>0</v>
      </c>
    </row>
    <row r="159" spans="1:8" s="4" customFormat="1" ht="18.75" customHeight="1">
      <c r="A159" s="25"/>
      <c r="B159" s="21">
        <v>2</v>
      </c>
      <c r="C159" s="69"/>
      <c r="D159" s="42"/>
      <c r="E159" s="6">
        <f t="shared" si="1"/>
        <v>0</v>
      </c>
      <c r="F159" s="8"/>
      <c r="G159" s="28" t="s">
        <v>7</v>
      </c>
      <c r="H159" s="38">
        <f>SUM(C149:C160)</f>
        <v>0</v>
      </c>
    </row>
    <row r="160" spans="1:8" s="4" customFormat="1" ht="18.75" customHeight="1">
      <c r="A160" s="26"/>
      <c r="B160" s="22">
        <v>3</v>
      </c>
      <c r="C160" s="70"/>
      <c r="D160" s="41"/>
      <c r="E160" s="10">
        <f t="shared" si="1"/>
        <v>0</v>
      </c>
      <c r="F160" s="9"/>
      <c r="G160" s="29" t="s">
        <v>8</v>
      </c>
      <c r="H160" s="39">
        <f>SUM(D149:D160)</f>
        <v>0</v>
      </c>
    </row>
    <row r="161" spans="1:8" s="4" customFormat="1" ht="18.75" customHeight="1">
      <c r="A161" s="24"/>
      <c r="B161" s="20">
        <v>4</v>
      </c>
      <c r="C161" s="68"/>
      <c r="D161" s="32"/>
      <c r="E161" s="5">
        <f t="shared" si="1"/>
        <v>0</v>
      </c>
      <c r="F161" s="31" t="s">
        <v>42</v>
      </c>
      <c r="G161" s="30">
        <f>G149+1</f>
        <v>10</v>
      </c>
      <c r="H161" s="35" t="s">
        <v>43</v>
      </c>
    </row>
    <row r="162" spans="1:8" s="4" customFormat="1" ht="18.75" customHeight="1">
      <c r="A162" s="25"/>
      <c r="B162" s="21">
        <v>5</v>
      </c>
      <c r="C162" s="69"/>
      <c r="D162" s="42"/>
      <c r="E162" s="6">
        <f t="shared" si="1"/>
        <v>0</v>
      </c>
      <c r="F162" s="15"/>
      <c r="G162" s="27"/>
      <c r="H162" s="36"/>
    </row>
    <row r="163" spans="1:8" s="4" customFormat="1" ht="18.75" customHeight="1">
      <c r="A163" s="25"/>
      <c r="B163" s="21">
        <v>6</v>
      </c>
      <c r="C163" s="69"/>
      <c r="D163" s="42"/>
      <c r="E163" s="6">
        <f t="shared" si="1"/>
        <v>0</v>
      </c>
      <c r="F163" s="98" t="s">
        <v>18</v>
      </c>
      <c r="G163" s="99"/>
      <c r="H163" s="100"/>
    </row>
    <row r="164" spans="1:8" s="4" customFormat="1" ht="18.75" customHeight="1">
      <c r="A164" s="25"/>
      <c r="B164" s="21">
        <v>7</v>
      </c>
      <c r="C164" s="69"/>
      <c r="D164" s="42"/>
      <c r="E164" s="6">
        <f t="shared" si="1"/>
        <v>0</v>
      </c>
      <c r="F164" s="98"/>
      <c r="G164" s="99"/>
      <c r="H164" s="100"/>
    </row>
    <row r="165" spans="1:8" s="4" customFormat="1" ht="18.75" customHeight="1">
      <c r="A165" s="25"/>
      <c r="B165" s="21">
        <v>8</v>
      </c>
      <c r="C165" s="69"/>
      <c r="D165" s="42"/>
      <c r="E165" s="6">
        <f t="shared" si="1"/>
        <v>0</v>
      </c>
      <c r="F165" s="98"/>
      <c r="G165" s="99"/>
      <c r="H165" s="100"/>
    </row>
    <row r="166" spans="1:8" s="4" customFormat="1" ht="18.75" customHeight="1">
      <c r="A166" s="25"/>
      <c r="B166" s="21">
        <v>9</v>
      </c>
      <c r="C166" s="69"/>
      <c r="D166" s="42"/>
      <c r="E166" s="6">
        <f t="shared" si="1"/>
        <v>0</v>
      </c>
      <c r="F166" s="98"/>
      <c r="G166" s="99"/>
      <c r="H166" s="100"/>
    </row>
    <row r="167" spans="1:8" s="4" customFormat="1" ht="18.75" customHeight="1">
      <c r="A167" s="25"/>
      <c r="B167" s="21">
        <v>10</v>
      </c>
      <c r="C167" s="69"/>
      <c r="D167" s="42"/>
      <c r="E167" s="6">
        <f t="shared" si="1"/>
        <v>0</v>
      </c>
      <c r="F167" s="98"/>
      <c r="G167" s="99"/>
      <c r="H167" s="100"/>
    </row>
    <row r="168" spans="1:8" s="4" customFormat="1" ht="18.75" customHeight="1">
      <c r="A168" s="25"/>
      <c r="B168" s="21">
        <v>11</v>
      </c>
      <c r="C168" s="69"/>
      <c r="D168" s="42"/>
      <c r="E168" s="6">
        <f t="shared" si="1"/>
        <v>0</v>
      </c>
      <c r="F168" s="98"/>
      <c r="G168" s="99"/>
      <c r="H168" s="100"/>
    </row>
    <row r="169" spans="1:8" s="4" customFormat="1" ht="18.75" customHeight="1">
      <c r="A169" s="25"/>
      <c r="B169" s="21">
        <v>12</v>
      </c>
      <c r="C169" s="69"/>
      <c r="D169" s="42"/>
      <c r="E169" s="6">
        <f t="shared" ref="E169:E232" si="2">C169+D169</f>
        <v>0</v>
      </c>
      <c r="F169" s="98"/>
      <c r="G169" s="99"/>
      <c r="H169" s="100"/>
    </row>
    <row r="170" spans="1:8" s="4" customFormat="1" ht="18.75" customHeight="1">
      <c r="A170" s="25"/>
      <c r="B170" s="21">
        <v>1</v>
      </c>
      <c r="C170" s="69"/>
      <c r="D170" s="42"/>
      <c r="E170" s="6">
        <f t="shared" si="2"/>
        <v>0</v>
      </c>
      <c r="F170" s="7" t="s">
        <v>5</v>
      </c>
      <c r="G170" s="11"/>
      <c r="H170" s="37">
        <f>SUM(E161:E172)</f>
        <v>0</v>
      </c>
    </row>
    <row r="171" spans="1:8" s="4" customFormat="1" ht="18.75" customHeight="1">
      <c r="A171" s="25"/>
      <c r="B171" s="21">
        <v>2</v>
      </c>
      <c r="C171" s="69"/>
      <c r="D171" s="42"/>
      <c r="E171" s="6">
        <f t="shared" si="2"/>
        <v>0</v>
      </c>
      <c r="F171" s="8"/>
      <c r="G171" s="28" t="s">
        <v>7</v>
      </c>
      <c r="H171" s="38">
        <f>SUM(C161:C172)</f>
        <v>0</v>
      </c>
    </row>
    <row r="172" spans="1:8" s="4" customFormat="1" ht="18.75" customHeight="1">
      <c r="A172" s="26"/>
      <c r="B172" s="22">
        <v>3</v>
      </c>
      <c r="C172" s="70"/>
      <c r="D172" s="41"/>
      <c r="E172" s="10">
        <f t="shared" si="2"/>
        <v>0</v>
      </c>
      <c r="F172" s="9"/>
      <c r="G172" s="29" t="s">
        <v>8</v>
      </c>
      <c r="H172" s="39">
        <f>SUM(D161:D172)</f>
        <v>0</v>
      </c>
    </row>
    <row r="173" spans="1:8" s="4" customFormat="1" ht="18.75" customHeight="1">
      <c r="A173" s="24"/>
      <c r="B173" s="20">
        <v>4</v>
      </c>
      <c r="C173" s="68"/>
      <c r="D173" s="32"/>
      <c r="E173" s="5">
        <f t="shared" si="2"/>
        <v>0</v>
      </c>
      <c r="F173" s="31" t="s">
        <v>42</v>
      </c>
      <c r="G173" s="30">
        <f>G161+1</f>
        <v>11</v>
      </c>
      <c r="H173" s="35" t="s">
        <v>43</v>
      </c>
    </row>
    <row r="174" spans="1:8" s="4" customFormat="1" ht="18.75" customHeight="1">
      <c r="A174" s="25"/>
      <c r="B174" s="21">
        <v>5</v>
      </c>
      <c r="C174" s="69"/>
      <c r="D174" s="42"/>
      <c r="E174" s="6">
        <f t="shared" si="2"/>
        <v>0</v>
      </c>
      <c r="F174" s="15"/>
      <c r="G174" s="27"/>
      <c r="H174" s="36"/>
    </row>
    <row r="175" spans="1:8" s="4" customFormat="1" ht="18.75" customHeight="1">
      <c r="A175" s="25"/>
      <c r="B175" s="21">
        <v>6</v>
      </c>
      <c r="C175" s="69"/>
      <c r="D175" s="42"/>
      <c r="E175" s="6">
        <f t="shared" si="2"/>
        <v>0</v>
      </c>
      <c r="F175" s="98" t="s">
        <v>19</v>
      </c>
      <c r="G175" s="99"/>
      <c r="H175" s="100"/>
    </row>
    <row r="176" spans="1:8" s="4" customFormat="1" ht="18.75" customHeight="1">
      <c r="A176" s="25"/>
      <c r="B176" s="21">
        <v>7</v>
      </c>
      <c r="C176" s="69"/>
      <c r="D176" s="42"/>
      <c r="E176" s="6">
        <f t="shared" si="2"/>
        <v>0</v>
      </c>
      <c r="F176" s="98"/>
      <c r="G176" s="99"/>
      <c r="H176" s="100"/>
    </row>
    <row r="177" spans="1:8" s="4" customFormat="1" ht="18.75" customHeight="1">
      <c r="A177" s="25"/>
      <c r="B177" s="21">
        <v>8</v>
      </c>
      <c r="C177" s="69"/>
      <c r="D177" s="42"/>
      <c r="E177" s="6">
        <f t="shared" si="2"/>
        <v>0</v>
      </c>
      <c r="F177" s="98"/>
      <c r="G177" s="99"/>
      <c r="H177" s="100"/>
    </row>
    <row r="178" spans="1:8" s="4" customFormat="1" ht="18.75" customHeight="1">
      <c r="A178" s="25"/>
      <c r="B178" s="21">
        <v>9</v>
      </c>
      <c r="C178" s="69"/>
      <c r="D178" s="42"/>
      <c r="E178" s="6">
        <f t="shared" si="2"/>
        <v>0</v>
      </c>
      <c r="F178" s="98"/>
      <c r="G178" s="99"/>
      <c r="H178" s="100"/>
    </row>
    <row r="179" spans="1:8" s="4" customFormat="1" ht="18.75" customHeight="1">
      <c r="A179" s="25"/>
      <c r="B179" s="21">
        <v>10</v>
      </c>
      <c r="C179" s="69"/>
      <c r="D179" s="42"/>
      <c r="E179" s="6">
        <f t="shared" si="2"/>
        <v>0</v>
      </c>
      <c r="F179" s="98"/>
      <c r="G179" s="99"/>
      <c r="H179" s="100"/>
    </row>
    <row r="180" spans="1:8" s="4" customFormat="1" ht="18.75" customHeight="1">
      <c r="A180" s="25"/>
      <c r="B180" s="21">
        <v>11</v>
      </c>
      <c r="C180" s="69"/>
      <c r="D180" s="42"/>
      <c r="E180" s="6">
        <f t="shared" si="2"/>
        <v>0</v>
      </c>
      <c r="F180" s="98"/>
      <c r="G180" s="99"/>
      <c r="H180" s="100"/>
    </row>
    <row r="181" spans="1:8" s="4" customFormat="1" ht="18.75" customHeight="1">
      <c r="A181" s="25"/>
      <c r="B181" s="21">
        <v>12</v>
      </c>
      <c r="C181" s="69"/>
      <c r="D181" s="42"/>
      <c r="E181" s="6">
        <f t="shared" si="2"/>
        <v>0</v>
      </c>
      <c r="F181" s="98"/>
      <c r="G181" s="99"/>
      <c r="H181" s="100"/>
    </row>
    <row r="182" spans="1:8" s="4" customFormat="1" ht="18.75" customHeight="1">
      <c r="A182" s="25"/>
      <c r="B182" s="21">
        <v>1</v>
      </c>
      <c r="C182" s="69"/>
      <c r="D182" s="42"/>
      <c r="E182" s="6">
        <f t="shared" si="2"/>
        <v>0</v>
      </c>
      <c r="F182" s="7" t="s">
        <v>5</v>
      </c>
      <c r="G182" s="11"/>
      <c r="H182" s="37">
        <f>SUM(E173:E184)</f>
        <v>0</v>
      </c>
    </row>
    <row r="183" spans="1:8" s="4" customFormat="1" ht="18.75" customHeight="1">
      <c r="A183" s="25"/>
      <c r="B183" s="21">
        <v>2</v>
      </c>
      <c r="C183" s="69"/>
      <c r="D183" s="42"/>
      <c r="E183" s="6">
        <f t="shared" si="2"/>
        <v>0</v>
      </c>
      <c r="F183" s="8"/>
      <c r="G183" s="28" t="s">
        <v>7</v>
      </c>
      <c r="H183" s="38">
        <f>SUM(C173:C184)</f>
        <v>0</v>
      </c>
    </row>
    <row r="184" spans="1:8" s="4" customFormat="1" ht="18.75" customHeight="1">
      <c r="A184" s="26"/>
      <c r="B184" s="22">
        <v>3</v>
      </c>
      <c r="C184" s="70"/>
      <c r="D184" s="41"/>
      <c r="E184" s="10">
        <f t="shared" si="2"/>
        <v>0</v>
      </c>
      <c r="F184" s="9"/>
      <c r="G184" s="29" t="s">
        <v>8</v>
      </c>
      <c r="H184" s="39">
        <f>SUM(D173:D184)</f>
        <v>0</v>
      </c>
    </row>
    <row r="185" spans="1:8" s="4" customFormat="1" ht="18.75" customHeight="1">
      <c r="A185" s="24"/>
      <c r="B185" s="20">
        <v>4</v>
      </c>
      <c r="C185" s="68"/>
      <c r="D185" s="32"/>
      <c r="E185" s="5">
        <f t="shared" si="2"/>
        <v>0</v>
      </c>
      <c r="F185" s="31" t="s">
        <v>42</v>
      </c>
      <c r="G185" s="30">
        <f>G173+1</f>
        <v>12</v>
      </c>
      <c r="H185" s="35" t="s">
        <v>43</v>
      </c>
    </row>
    <row r="186" spans="1:8" s="4" customFormat="1" ht="18.75" customHeight="1">
      <c r="A186" s="25"/>
      <c r="B186" s="21">
        <v>5</v>
      </c>
      <c r="C186" s="69"/>
      <c r="D186" s="42"/>
      <c r="E186" s="6">
        <f t="shared" si="2"/>
        <v>0</v>
      </c>
      <c r="F186" s="15"/>
      <c r="G186" s="27"/>
      <c r="H186" s="36"/>
    </row>
    <row r="187" spans="1:8" s="4" customFormat="1" ht="18.75" customHeight="1">
      <c r="A187" s="25"/>
      <c r="B187" s="21">
        <v>6</v>
      </c>
      <c r="C187" s="69"/>
      <c r="D187" s="42"/>
      <c r="E187" s="6">
        <f t="shared" si="2"/>
        <v>0</v>
      </c>
      <c r="F187" s="98" t="s">
        <v>20</v>
      </c>
      <c r="G187" s="99"/>
      <c r="H187" s="100"/>
    </row>
    <row r="188" spans="1:8" s="4" customFormat="1" ht="18.75" customHeight="1">
      <c r="A188" s="25"/>
      <c r="B188" s="21">
        <v>7</v>
      </c>
      <c r="C188" s="69"/>
      <c r="D188" s="42"/>
      <c r="E188" s="6">
        <f t="shared" si="2"/>
        <v>0</v>
      </c>
      <c r="F188" s="98"/>
      <c r="G188" s="99"/>
      <c r="H188" s="100"/>
    </row>
    <row r="189" spans="1:8" s="4" customFormat="1" ht="18.75" customHeight="1">
      <c r="A189" s="25"/>
      <c r="B189" s="21">
        <v>8</v>
      </c>
      <c r="C189" s="69"/>
      <c r="D189" s="42"/>
      <c r="E189" s="6">
        <f t="shared" si="2"/>
        <v>0</v>
      </c>
      <c r="F189" s="98"/>
      <c r="G189" s="99"/>
      <c r="H189" s="100"/>
    </row>
    <row r="190" spans="1:8" s="4" customFormat="1" ht="18.75" customHeight="1">
      <c r="A190" s="25"/>
      <c r="B190" s="21">
        <v>9</v>
      </c>
      <c r="C190" s="69"/>
      <c r="D190" s="42"/>
      <c r="E190" s="6">
        <f t="shared" si="2"/>
        <v>0</v>
      </c>
      <c r="F190" s="98"/>
      <c r="G190" s="99"/>
      <c r="H190" s="100"/>
    </row>
    <row r="191" spans="1:8" s="4" customFormat="1" ht="18.75" customHeight="1">
      <c r="A191" s="25"/>
      <c r="B191" s="21">
        <v>10</v>
      </c>
      <c r="C191" s="69"/>
      <c r="D191" s="42"/>
      <c r="E191" s="6">
        <f t="shared" si="2"/>
        <v>0</v>
      </c>
      <c r="F191" s="98"/>
      <c r="G191" s="99"/>
      <c r="H191" s="100"/>
    </row>
    <row r="192" spans="1:8" s="4" customFormat="1" ht="18.75" customHeight="1">
      <c r="A192" s="25"/>
      <c r="B192" s="21">
        <v>11</v>
      </c>
      <c r="C192" s="69"/>
      <c r="D192" s="42"/>
      <c r="E192" s="6">
        <f t="shared" si="2"/>
        <v>0</v>
      </c>
      <c r="F192" s="98"/>
      <c r="G192" s="99"/>
      <c r="H192" s="100"/>
    </row>
    <row r="193" spans="1:8" s="4" customFormat="1" ht="18.75" customHeight="1">
      <c r="A193" s="25"/>
      <c r="B193" s="21">
        <v>12</v>
      </c>
      <c r="C193" s="69"/>
      <c r="D193" s="42"/>
      <c r="E193" s="6">
        <f t="shared" si="2"/>
        <v>0</v>
      </c>
      <c r="F193" s="98"/>
      <c r="G193" s="99"/>
      <c r="H193" s="100"/>
    </row>
    <row r="194" spans="1:8" s="4" customFormat="1" ht="18.75" customHeight="1">
      <c r="A194" s="25"/>
      <c r="B194" s="21">
        <v>1</v>
      </c>
      <c r="C194" s="69"/>
      <c r="D194" s="42"/>
      <c r="E194" s="6">
        <f t="shared" si="2"/>
        <v>0</v>
      </c>
      <c r="F194" s="7" t="s">
        <v>5</v>
      </c>
      <c r="G194" s="11"/>
      <c r="H194" s="37">
        <f>SUM(E185:E196)</f>
        <v>0</v>
      </c>
    </row>
    <row r="195" spans="1:8" s="4" customFormat="1" ht="18.75" customHeight="1">
      <c r="A195" s="25"/>
      <c r="B195" s="21">
        <v>2</v>
      </c>
      <c r="C195" s="69"/>
      <c r="D195" s="42"/>
      <c r="E195" s="6">
        <f t="shared" si="2"/>
        <v>0</v>
      </c>
      <c r="F195" s="8"/>
      <c r="G195" s="28" t="s">
        <v>7</v>
      </c>
      <c r="H195" s="38">
        <f>SUM(C185:C196)</f>
        <v>0</v>
      </c>
    </row>
    <row r="196" spans="1:8" s="4" customFormat="1" ht="18.75" customHeight="1">
      <c r="A196" s="26"/>
      <c r="B196" s="22">
        <v>3</v>
      </c>
      <c r="C196" s="70"/>
      <c r="D196" s="41"/>
      <c r="E196" s="10">
        <f t="shared" si="2"/>
        <v>0</v>
      </c>
      <c r="F196" s="9"/>
      <c r="G196" s="29" t="s">
        <v>8</v>
      </c>
      <c r="H196" s="39">
        <f>SUM(D185:D196)</f>
        <v>0</v>
      </c>
    </row>
    <row r="197" spans="1:8" s="4" customFormat="1" ht="18.75" customHeight="1">
      <c r="A197" s="24"/>
      <c r="B197" s="20">
        <v>4</v>
      </c>
      <c r="C197" s="68"/>
      <c r="D197" s="32"/>
      <c r="E197" s="5">
        <f t="shared" si="2"/>
        <v>0</v>
      </c>
      <c r="F197" s="31" t="s">
        <v>42</v>
      </c>
      <c r="G197" s="30">
        <f>G185+1</f>
        <v>13</v>
      </c>
      <c r="H197" s="35" t="s">
        <v>43</v>
      </c>
    </row>
    <row r="198" spans="1:8" s="4" customFormat="1" ht="18.75" customHeight="1">
      <c r="A198" s="25"/>
      <c r="B198" s="21">
        <v>5</v>
      </c>
      <c r="C198" s="69"/>
      <c r="D198" s="42"/>
      <c r="E198" s="6">
        <f t="shared" si="2"/>
        <v>0</v>
      </c>
      <c r="F198" s="15"/>
      <c r="G198" s="27"/>
      <c r="H198" s="36"/>
    </row>
    <row r="199" spans="1:8" s="4" customFormat="1" ht="18.75" customHeight="1">
      <c r="A199" s="25"/>
      <c r="B199" s="21">
        <v>6</v>
      </c>
      <c r="C199" s="69"/>
      <c r="D199" s="42"/>
      <c r="E199" s="6">
        <f t="shared" si="2"/>
        <v>0</v>
      </c>
      <c r="F199" s="98" t="s">
        <v>21</v>
      </c>
      <c r="G199" s="99"/>
      <c r="H199" s="100"/>
    </row>
    <row r="200" spans="1:8" s="4" customFormat="1" ht="18.75" customHeight="1">
      <c r="A200" s="25"/>
      <c r="B200" s="21">
        <v>7</v>
      </c>
      <c r="C200" s="69"/>
      <c r="D200" s="42"/>
      <c r="E200" s="6">
        <f t="shared" si="2"/>
        <v>0</v>
      </c>
      <c r="F200" s="98"/>
      <c r="G200" s="99"/>
      <c r="H200" s="100"/>
    </row>
    <row r="201" spans="1:8" s="4" customFormat="1" ht="18.75" customHeight="1">
      <c r="A201" s="25"/>
      <c r="B201" s="21">
        <v>8</v>
      </c>
      <c r="C201" s="69"/>
      <c r="D201" s="42"/>
      <c r="E201" s="6">
        <f t="shared" si="2"/>
        <v>0</v>
      </c>
      <c r="F201" s="98"/>
      <c r="G201" s="99"/>
      <c r="H201" s="100"/>
    </row>
    <row r="202" spans="1:8" s="4" customFormat="1" ht="18.75" customHeight="1">
      <c r="A202" s="25"/>
      <c r="B202" s="21">
        <v>9</v>
      </c>
      <c r="C202" s="69"/>
      <c r="D202" s="42"/>
      <c r="E202" s="6">
        <f t="shared" si="2"/>
        <v>0</v>
      </c>
      <c r="F202" s="98"/>
      <c r="G202" s="99"/>
      <c r="H202" s="100"/>
    </row>
    <row r="203" spans="1:8" s="4" customFormat="1" ht="18.75" customHeight="1">
      <c r="A203" s="25"/>
      <c r="B203" s="21">
        <v>10</v>
      </c>
      <c r="C203" s="69"/>
      <c r="D203" s="42"/>
      <c r="E203" s="6">
        <f t="shared" si="2"/>
        <v>0</v>
      </c>
      <c r="F203" s="98"/>
      <c r="G203" s="99"/>
      <c r="H203" s="100"/>
    </row>
    <row r="204" spans="1:8" s="4" customFormat="1" ht="18.75" customHeight="1">
      <c r="A204" s="25"/>
      <c r="B204" s="21">
        <v>11</v>
      </c>
      <c r="C204" s="69"/>
      <c r="D204" s="42"/>
      <c r="E204" s="6">
        <f t="shared" si="2"/>
        <v>0</v>
      </c>
      <c r="F204" s="98"/>
      <c r="G204" s="99"/>
      <c r="H204" s="100"/>
    </row>
    <row r="205" spans="1:8" s="4" customFormat="1" ht="18.75" customHeight="1">
      <c r="A205" s="25"/>
      <c r="B205" s="21">
        <v>12</v>
      </c>
      <c r="C205" s="69"/>
      <c r="D205" s="42"/>
      <c r="E205" s="6">
        <f t="shared" si="2"/>
        <v>0</v>
      </c>
      <c r="F205" s="98"/>
      <c r="G205" s="99"/>
      <c r="H205" s="100"/>
    </row>
    <row r="206" spans="1:8" s="4" customFormat="1" ht="18.75" customHeight="1">
      <c r="A206" s="25"/>
      <c r="B206" s="21">
        <v>1</v>
      </c>
      <c r="C206" s="69"/>
      <c r="D206" s="42"/>
      <c r="E206" s="6">
        <f t="shared" si="2"/>
        <v>0</v>
      </c>
      <c r="F206" s="7" t="s">
        <v>5</v>
      </c>
      <c r="G206" s="11"/>
      <c r="H206" s="37">
        <f>SUM(E197:E208)</f>
        <v>0</v>
      </c>
    </row>
    <row r="207" spans="1:8" s="4" customFormat="1" ht="18.75" customHeight="1">
      <c r="A207" s="25"/>
      <c r="B207" s="21">
        <v>2</v>
      </c>
      <c r="C207" s="69"/>
      <c r="D207" s="42"/>
      <c r="E207" s="6">
        <f t="shared" si="2"/>
        <v>0</v>
      </c>
      <c r="F207" s="8"/>
      <c r="G207" s="28" t="s">
        <v>7</v>
      </c>
      <c r="H207" s="38">
        <f>SUM(C197:C208)</f>
        <v>0</v>
      </c>
    </row>
    <row r="208" spans="1:8" s="4" customFormat="1" ht="18.75" customHeight="1">
      <c r="A208" s="26"/>
      <c r="B208" s="22">
        <v>3</v>
      </c>
      <c r="C208" s="70"/>
      <c r="D208" s="41"/>
      <c r="E208" s="10">
        <f t="shared" si="2"/>
        <v>0</v>
      </c>
      <c r="F208" s="9"/>
      <c r="G208" s="29" t="s">
        <v>8</v>
      </c>
      <c r="H208" s="39">
        <f>SUM(D197:D208)</f>
        <v>0</v>
      </c>
    </row>
    <row r="209" spans="1:8" s="4" customFormat="1" ht="18.75" customHeight="1">
      <c r="A209" s="24"/>
      <c r="B209" s="20">
        <v>4</v>
      </c>
      <c r="C209" s="68"/>
      <c r="D209" s="32"/>
      <c r="E209" s="5">
        <f t="shared" si="2"/>
        <v>0</v>
      </c>
      <c r="F209" s="31" t="s">
        <v>42</v>
      </c>
      <c r="G209" s="30">
        <f>G197+1</f>
        <v>14</v>
      </c>
      <c r="H209" s="35" t="s">
        <v>43</v>
      </c>
    </row>
    <row r="210" spans="1:8" s="4" customFormat="1" ht="18.75" customHeight="1">
      <c r="A210" s="25"/>
      <c r="B210" s="21">
        <v>5</v>
      </c>
      <c r="C210" s="69"/>
      <c r="D210" s="42"/>
      <c r="E210" s="6">
        <f t="shared" si="2"/>
        <v>0</v>
      </c>
      <c r="F210" s="15"/>
      <c r="G210" s="27"/>
      <c r="H210" s="36"/>
    </row>
    <row r="211" spans="1:8" s="4" customFormat="1" ht="18.75" customHeight="1">
      <c r="A211" s="25"/>
      <c r="B211" s="21">
        <v>6</v>
      </c>
      <c r="C211" s="69"/>
      <c r="D211" s="42"/>
      <c r="E211" s="6">
        <f t="shared" si="2"/>
        <v>0</v>
      </c>
      <c r="F211" s="98" t="s">
        <v>22</v>
      </c>
      <c r="G211" s="99"/>
      <c r="H211" s="100"/>
    </row>
    <row r="212" spans="1:8" s="4" customFormat="1" ht="18.75" customHeight="1">
      <c r="A212" s="25"/>
      <c r="B212" s="21">
        <v>7</v>
      </c>
      <c r="C212" s="69"/>
      <c r="D212" s="42"/>
      <c r="E212" s="6">
        <f t="shared" si="2"/>
        <v>0</v>
      </c>
      <c r="F212" s="98"/>
      <c r="G212" s="99"/>
      <c r="H212" s="100"/>
    </row>
    <row r="213" spans="1:8" s="4" customFormat="1" ht="18.75" customHeight="1">
      <c r="A213" s="25"/>
      <c r="B213" s="21">
        <v>8</v>
      </c>
      <c r="C213" s="69"/>
      <c r="D213" s="42"/>
      <c r="E213" s="6">
        <f t="shared" si="2"/>
        <v>0</v>
      </c>
      <c r="F213" s="98"/>
      <c r="G213" s="99"/>
      <c r="H213" s="100"/>
    </row>
    <row r="214" spans="1:8" s="4" customFormat="1" ht="18.75" customHeight="1">
      <c r="A214" s="25"/>
      <c r="B214" s="21">
        <v>9</v>
      </c>
      <c r="C214" s="69"/>
      <c r="D214" s="42"/>
      <c r="E214" s="6">
        <f t="shared" si="2"/>
        <v>0</v>
      </c>
      <c r="F214" s="98"/>
      <c r="G214" s="99"/>
      <c r="H214" s="100"/>
    </row>
    <row r="215" spans="1:8" s="4" customFormat="1" ht="18.75" customHeight="1">
      <c r="A215" s="25"/>
      <c r="B215" s="21">
        <v>10</v>
      </c>
      <c r="C215" s="69"/>
      <c r="D215" s="42"/>
      <c r="E215" s="6">
        <f t="shared" si="2"/>
        <v>0</v>
      </c>
      <c r="F215" s="98"/>
      <c r="G215" s="99"/>
      <c r="H215" s="100"/>
    </row>
    <row r="216" spans="1:8" s="4" customFormat="1" ht="18.75" customHeight="1">
      <c r="A216" s="25"/>
      <c r="B216" s="21">
        <v>11</v>
      </c>
      <c r="C216" s="69"/>
      <c r="D216" s="42"/>
      <c r="E216" s="6">
        <f t="shared" si="2"/>
        <v>0</v>
      </c>
      <c r="F216" s="98"/>
      <c r="G216" s="99"/>
      <c r="H216" s="100"/>
    </row>
    <row r="217" spans="1:8" s="4" customFormat="1" ht="18.75" customHeight="1">
      <c r="A217" s="25"/>
      <c r="B217" s="21">
        <v>12</v>
      </c>
      <c r="C217" s="69"/>
      <c r="D217" s="42"/>
      <c r="E217" s="6">
        <f t="shared" si="2"/>
        <v>0</v>
      </c>
      <c r="F217" s="98"/>
      <c r="G217" s="99"/>
      <c r="H217" s="100"/>
    </row>
    <row r="218" spans="1:8" s="4" customFormat="1" ht="18.75" customHeight="1">
      <c r="A218" s="25"/>
      <c r="B218" s="21">
        <v>1</v>
      </c>
      <c r="C218" s="69"/>
      <c r="D218" s="42"/>
      <c r="E218" s="6">
        <f t="shared" si="2"/>
        <v>0</v>
      </c>
      <c r="F218" s="7" t="s">
        <v>5</v>
      </c>
      <c r="G218" s="11"/>
      <c r="H218" s="37">
        <f>SUM(E209:E220)</f>
        <v>0</v>
      </c>
    </row>
    <row r="219" spans="1:8" s="4" customFormat="1" ht="18.75" customHeight="1">
      <c r="A219" s="25"/>
      <c r="B219" s="21">
        <v>2</v>
      </c>
      <c r="C219" s="69"/>
      <c r="D219" s="42"/>
      <c r="E219" s="6">
        <f t="shared" si="2"/>
        <v>0</v>
      </c>
      <c r="F219" s="8"/>
      <c r="G219" s="28" t="s">
        <v>7</v>
      </c>
      <c r="H219" s="38">
        <f>SUM(C209:C220)</f>
        <v>0</v>
      </c>
    </row>
    <row r="220" spans="1:8" s="4" customFormat="1" ht="18.75" customHeight="1">
      <c r="A220" s="26"/>
      <c r="B220" s="22">
        <v>3</v>
      </c>
      <c r="C220" s="70"/>
      <c r="D220" s="41"/>
      <c r="E220" s="10">
        <f t="shared" si="2"/>
        <v>0</v>
      </c>
      <c r="F220" s="9"/>
      <c r="G220" s="29" t="s">
        <v>8</v>
      </c>
      <c r="H220" s="39">
        <f>SUM(D209:D220)</f>
        <v>0</v>
      </c>
    </row>
    <row r="221" spans="1:8" s="4" customFormat="1" ht="18.75" customHeight="1">
      <c r="A221" s="24"/>
      <c r="B221" s="20">
        <v>4</v>
      </c>
      <c r="C221" s="68"/>
      <c r="D221" s="32"/>
      <c r="E221" s="5">
        <f t="shared" si="2"/>
        <v>0</v>
      </c>
      <c r="F221" s="31" t="s">
        <v>42</v>
      </c>
      <c r="G221" s="30">
        <f>G209+1</f>
        <v>15</v>
      </c>
      <c r="H221" s="35" t="s">
        <v>43</v>
      </c>
    </row>
    <row r="222" spans="1:8" s="4" customFormat="1" ht="18.75" customHeight="1">
      <c r="A222" s="25"/>
      <c r="B222" s="21">
        <v>5</v>
      </c>
      <c r="C222" s="69"/>
      <c r="D222" s="42"/>
      <c r="E222" s="6">
        <f t="shared" si="2"/>
        <v>0</v>
      </c>
      <c r="F222" s="15"/>
      <c r="G222" s="27"/>
      <c r="H222" s="36"/>
    </row>
    <row r="223" spans="1:8" s="4" customFormat="1" ht="18.75" customHeight="1">
      <c r="A223" s="25"/>
      <c r="B223" s="21">
        <v>6</v>
      </c>
      <c r="C223" s="69"/>
      <c r="D223" s="42"/>
      <c r="E223" s="6">
        <f t="shared" si="2"/>
        <v>0</v>
      </c>
      <c r="F223" s="98" t="s">
        <v>23</v>
      </c>
      <c r="G223" s="99"/>
      <c r="H223" s="100"/>
    </row>
    <row r="224" spans="1:8" s="4" customFormat="1" ht="18.75" customHeight="1">
      <c r="A224" s="25"/>
      <c r="B224" s="21">
        <v>7</v>
      </c>
      <c r="C224" s="69"/>
      <c r="D224" s="42"/>
      <c r="E224" s="6">
        <f t="shared" si="2"/>
        <v>0</v>
      </c>
      <c r="F224" s="98"/>
      <c r="G224" s="99"/>
      <c r="H224" s="100"/>
    </row>
    <row r="225" spans="1:8" s="4" customFormat="1" ht="18.75" customHeight="1">
      <c r="A225" s="25"/>
      <c r="B225" s="21">
        <v>8</v>
      </c>
      <c r="C225" s="69"/>
      <c r="D225" s="42"/>
      <c r="E225" s="6">
        <f t="shared" si="2"/>
        <v>0</v>
      </c>
      <c r="F225" s="98"/>
      <c r="G225" s="99"/>
      <c r="H225" s="100"/>
    </row>
    <row r="226" spans="1:8" s="4" customFormat="1" ht="18.75" customHeight="1">
      <c r="A226" s="25"/>
      <c r="B226" s="21">
        <v>9</v>
      </c>
      <c r="C226" s="69"/>
      <c r="D226" s="42"/>
      <c r="E226" s="6">
        <f t="shared" si="2"/>
        <v>0</v>
      </c>
      <c r="F226" s="98"/>
      <c r="G226" s="99"/>
      <c r="H226" s="100"/>
    </row>
    <row r="227" spans="1:8" s="4" customFormat="1" ht="18.75" customHeight="1">
      <c r="A227" s="25"/>
      <c r="B227" s="21">
        <v>10</v>
      </c>
      <c r="C227" s="69"/>
      <c r="D227" s="42"/>
      <c r="E227" s="6">
        <f t="shared" si="2"/>
        <v>0</v>
      </c>
      <c r="F227" s="98"/>
      <c r="G227" s="99"/>
      <c r="H227" s="100"/>
    </row>
    <row r="228" spans="1:8" s="4" customFormat="1" ht="18.75" customHeight="1">
      <c r="A228" s="25"/>
      <c r="B228" s="21">
        <v>11</v>
      </c>
      <c r="C228" s="69"/>
      <c r="D228" s="42"/>
      <c r="E228" s="6">
        <f t="shared" si="2"/>
        <v>0</v>
      </c>
      <c r="F228" s="98"/>
      <c r="G228" s="99"/>
      <c r="H228" s="100"/>
    </row>
    <row r="229" spans="1:8" s="4" customFormat="1" ht="18.75" customHeight="1">
      <c r="A229" s="25"/>
      <c r="B229" s="21">
        <v>12</v>
      </c>
      <c r="C229" s="69"/>
      <c r="D229" s="42"/>
      <c r="E229" s="6">
        <f t="shared" si="2"/>
        <v>0</v>
      </c>
      <c r="F229" s="98"/>
      <c r="G229" s="99"/>
      <c r="H229" s="100"/>
    </row>
    <row r="230" spans="1:8" s="4" customFormat="1" ht="18.75" customHeight="1">
      <c r="A230" s="25"/>
      <c r="B230" s="21">
        <v>1</v>
      </c>
      <c r="C230" s="69"/>
      <c r="D230" s="42"/>
      <c r="E230" s="6">
        <f t="shared" si="2"/>
        <v>0</v>
      </c>
      <c r="F230" s="7" t="s">
        <v>5</v>
      </c>
      <c r="G230" s="11"/>
      <c r="H230" s="37">
        <f>SUM(E221:E232)</f>
        <v>0</v>
      </c>
    </row>
    <row r="231" spans="1:8" s="4" customFormat="1" ht="18.75" customHeight="1">
      <c r="A231" s="25"/>
      <c r="B231" s="21">
        <v>2</v>
      </c>
      <c r="C231" s="69"/>
      <c r="D231" s="42"/>
      <c r="E231" s="6">
        <f t="shared" si="2"/>
        <v>0</v>
      </c>
      <c r="F231" s="8"/>
      <c r="G231" s="28" t="s">
        <v>7</v>
      </c>
      <c r="H231" s="38">
        <f>SUM(C221:C232)</f>
        <v>0</v>
      </c>
    </row>
    <row r="232" spans="1:8" s="4" customFormat="1" ht="18.75" customHeight="1">
      <c r="A232" s="26"/>
      <c r="B232" s="22">
        <v>3</v>
      </c>
      <c r="C232" s="70"/>
      <c r="D232" s="41"/>
      <c r="E232" s="10">
        <f t="shared" si="2"/>
        <v>0</v>
      </c>
      <c r="F232" s="9"/>
      <c r="G232" s="29" t="s">
        <v>8</v>
      </c>
      <c r="H232" s="39">
        <f>SUM(D221:D232)</f>
        <v>0</v>
      </c>
    </row>
    <row r="233" spans="1:8" s="4" customFormat="1" ht="18.75" customHeight="1">
      <c r="A233" s="24"/>
      <c r="B233" s="20">
        <v>4</v>
      </c>
      <c r="C233" s="68"/>
      <c r="D233" s="32"/>
      <c r="E233" s="5">
        <f t="shared" ref="E233:E296" si="3">C233+D233</f>
        <v>0</v>
      </c>
      <c r="F233" s="31" t="s">
        <v>42</v>
      </c>
      <c r="G233" s="30">
        <f>G221+1</f>
        <v>16</v>
      </c>
      <c r="H233" s="35" t="s">
        <v>43</v>
      </c>
    </row>
    <row r="234" spans="1:8" s="4" customFormat="1" ht="18.75" customHeight="1">
      <c r="A234" s="25"/>
      <c r="B234" s="21">
        <v>5</v>
      </c>
      <c r="C234" s="69"/>
      <c r="D234" s="42"/>
      <c r="E234" s="6">
        <f t="shared" si="3"/>
        <v>0</v>
      </c>
      <c r="F234" s="15"/>
      <c r="G234" s="27"/>
      <c r="H234" s="36"/>
    </row>
    <row r="235" spans="1:8" s="4" customFormat="1" ht="18.75" customHeight="1">
      <c r="A235" s="25"/>
      <c r="B235" s="21">
        <v>6</v>
      </c>
      <c r="C235" s="69"/>
      <c r="D235" s="42"/>
      <c r="E235" s="6">
        <f t="shared" si="3"/>
        <v>0</v>
      </c>
      <c r="F235" s="98" t="s">
        <v>24</v>
      </c>
      <c r="G235" s="99"/>
      <c r="H235" s="100"/>
    </row>
    <row r="236" spans="1:8" s="4" customFormat="1" ht="18.75" customHeight="1">
      <c r="A236" s="25"/>
      <c r="B236" s="21">
        <v>7</v>
      </c>
      <c r="C236" s="69"/>
      <c r="D236" s="42"/>
      <c r="E236" s="6">
        <f t="shared" si="3"/>
        <v>0</v>
      </c>
      <c r="F236" s="98"/>
      <c r="G236" s="99"/>
      <c r="H236" s="100"/>
    </row>
    <row r="237" spans="1:8" s="4" customFormat="1" ht="18.75" customHeight="1">
      <c r="A237" s="25"/>
      <c r="B237" s="21">
        <v>8</v>
      </c>
      <c r="C237" s="69"/>
      <c r="D237" s="42"/>
      <c r="E237" s="6">
        <f t="shared" si="3"/>
        <v>0</v>
      </c>
      <c r="F237" s="98"/>
      <c r="G237" s="99"/>
      <c r="H237" s="100"/>
    </row>
    <row r="238" spans="1:8" s="4" customFormat="1" ht="18.75" customHeight="1">
      <c r="A238" s="25"/>
      <c r="B238" s="21">
        <v>9</v>
      </c>
      <c r="C238" s="69"/>
      <c r="D238" s="42"/>
      <c r="E238" s="6">
        <f t="shared" si="3"/>
        <v>0</v>
      </c>
      <c r="F238" s="98"/>
      <c r="G238" s="99"/>
      <c r="H238" s="100"/>
    </row>
    <row r="239" spans="1:8" s="4" customFormat="1" ht="18.75" customHeight="1">
      <c r="A239" s="25"/>
      <c r="B239" s="21">
        <v>10</v>
      </c>
      <c r="C239" s="69"/>
      <c r="D239" s="42"/>
      <c r="E239" s="6">
        <f t="shared" si="3"/>
        <v>0</v>
      </c>
      <c r="F239" s="98"/>
      <c r="G239" s="99"/>
      <c r="H239" s="100"/>
    </row>
    <row r="240" spans="1:8" s="4" customFormat="1" ht="18.75" customHeight="1">
      <c r="A240" s="25"/>
      <c r="B240" s="21">
        <v>11</v>
      </c>
      <c r="C240" s="69"/>
      <c r="D240" s="42"/>
      <c r="E240" s="6">
        <f t="shared" si="3"/>
        <v>0</v>
      </c>
      <c r="F240" s="98"/>
      <c r="G240" s="99"/>
      <c r="H240" s="100"/>
    </row>
    <row r="241" spans="1:8" s="4" customFormat="1" ht="18.75" customHeight="1">
      <c r="A241" s="25"/>
      <c r="B241" s="21">
        <v>12</v>
      </c>
      <c r="C241" s="69"/>
      <c r="D241" s="42"/>
      <c r="E241" s="6">
        <f t="shared" si="3"/>
        <v>0</v>
      </c>
      <c r="F241" s="98"/>
      <c r="G241" s="99"/>
      <c r="H241" s="100"/>
    </row>
    <row r="242" spans="1:8" s="4" customFormat="1" ht="18.75" customHeight="1">
      <c r="A242" s="25"/>
      <c r="B242" s="21">
        <v>1</v>
      </c>
      <c r="C242" s="69"/>
      <c r="D242" s="42"/>
      <c r="E242" s="6">
        <f t="shared" si="3"/>
        <v>0</v>
      </c>
      <c r="F242" s="7" t="s">
        <v>5</v>
      </c>
      <c r="G242" s="11"/>
      <c r="H242" s="37">
        <f>SUM(E233:E244)</f>
        <v>0</v>
      </c>
    </row>
    <row r="243" spans="1:8" s="4" customFormat="1" ht="18.75" customHeight="1">
      <c r="A243" s="25"/>
      <c r="B243" s="21">
        <v>2</v>
      </c>
      <c r="C243" s="69"/>
      <c r="D243" s="42"/>
      <c r="E243" s="6">
        <f t="shared" si="3"/>
        <v>0</v>
      </c>
      <c r="F243" s="8"/>
      <c r="G243" s="28" t="s">
        <v>7</v>
      </c>
      <c r="H243" s="38">
        <f>SUM(C233:C244)</f>
        <v>0</v>
      </c>
    </row>
    <row r="244" spans="1:8" s="4" customFormat="1" ht="18.75" customHeight="1">
      <c r="A244" s="26"/>
      <c r="B244" s="22">
        <v>3</v>
      </c>
      <c r="C244" s="70"/>
      <c r="D244" s="41"/>
      <c r="E244" s="10">
        <f t="shared" si="3"/>
        <v>0</v>
      </c>
      <c r="F244" s="9"/>
      <c r="G244" s="29" t="s">
        <v>8</v>
      </c>
      <c r="H244" s="39">
        <f>SUM(D233:D244)</f>
        <v>0</v>
      </c>
    </row>
    <row r="245" spans="1:8" s="4" customFormat="1" ht="18.75" customHeight="1">
      <c r="A245" s="24"/>
      <c r="B245" s="20">
        <v>4</v>
      </c>
      <c r="C245" s="68"/>
      <c r="D245" s="32"/>
      <c r="E245" s="5">
        <f t="shared" si="3"/>
        <v>0</v>
      </c>
      <c r="F245" s="31" t="s">
        <v>42</v>
      </c>
      <c r="G245" s="30">
        <f>G233+1</f>
        <v>17</v>
      </c>
      <c r="H245" s="35" t="s">
        <v>43</v>
      </c>
    </row>
    <row r="246" spans="1:8" s="4" customFormat="1" ht="18.75" customHeight="1">
      <c r="A246" s="25"/>
      <c r="B246" s="21">
        <v>5</v>
      </c>
      <c r="C246" s="69"/>
      <c r="D246" s="42"/>
      <c r="E246" s="6">
        <f t="shared" si="3"/>
        <v>0</v>
      </c>
      <c r="F246" s="15"/>
      <c r="G246" s="27"/>
      <c r="H246" s="36"/>
    </row>
    <row r="247" spans="1:8" s="4" customFormat="1" ht="18.75" customHeight="1">
      <c r="A247" s="25"/>
      <c r="B247" s="21">
        <v>6</v>
      </c>
      <c r="C247" s="69"/>
      <c r="D247" s="42"/>
      <c r="E247" s="6">
        <f t="shared" si="3"/>
        <v>0</v>
      </c>
      <c r="F247" s="98" t="s">
        <v>25</v>
      </c>
      <c r="G247" s="99"/>
      <c r="H247" s="100"/>
    </row>
    <row r="248" spans="1:8" s="4" customFormat="1" ht="18.75" customHeight="1">
      <c r="A248" s="25"/>
      <c r="B248" s="21">
        <v>7</v>
      </c>
      <c r="C248" s="69"/>
      <c r="D248" s="42"/>
      <c r="E248" s="6">
        <f t="shared" si="3"/>
        <v>0</v>
      </c>
      <c r="F248" s="98"/>
      <c r="G248" s="99"/>
      <c r="H248" s="100"/>
    </row>
    <row r="249" spans="1:8" s="4" customFormat="1" ht="18.75" customHeight="1">
      <c r="A249" s="25"/>
      <c r="B249" s="21">
        <v>8</v>
      </c>
      <c r="C249" s="69"/>
      <c r="D249" s="42"/>
      <c r="E249" s="6">
        <f t="shared" si="3"/>
        <v>0</v>
      </c>
      <c r="F249" s="98"/>
      <c r="G249" s="99"/>
      <c r="H249" s="100"/>
    </row>
    <row r="250" spans="1:8" s="4" customFormat="1" ht="18.75" customHeight="1">
      <c r="A250" s="25"/>
      <c r="B250" s="21">
        <v>9</v>
      </c>
      <c r="C250" s="69"/>
      <c r="D250" s="42"/>
      <c r="E250" s="6">
        <f t="shared" si="3"/>
        <v>0</v>
      </c>
      <c r="F250" s="98"/>
      <c r="G250" s="99"/>
      <c r="H250" s="100"/>
    </row>
    <row r="251" spans="1:8" s="4" customFormat="1" ht="18.75" customHeight="1">
      <c r="A251" s="25"/>
      <c r="B251" s="21">
        <v>10</v>
      </c>
      <c r="C251" s="69"/>
      <c r="D251" s="42"/>
      <c r="E251" s="6">
        <f t="shared" si="3"/>
        <v>0</v>
      </c>
      <c r="F251" s="98"/>
      <c r="G251" s="99"/>
      <c r="H251" s="100"/>
    </row>
    <row r="252" spans="1:8" s="4" customFormat="1" ht="18.75" customHeight="1">
      <c r="A252" s="25"/>
      <c r="B252" s="21">
        <v>11</v>
      </c>
      <c r="C252" s="69"/>
      <c r="D252" s="42"/>
      <c r="E252" s="6">
        <f t="shared" si="3"/>
        <v>0</v>
      </c>
      <c r="F252" s="98"/>
      <c r="G252" s="99"/>
      <c r="H252" s="100"/>
    </row>
    <row r="253" spans="1:8" s="4" customFormat="1" ht="18.75" customHeight="1">
      <c r="A253" s="25"/>
      <c r="B253" s="21">
        <v>12</v>
      </c>
      <c r="C253" s="69"/>
      <c r="D253" s="42"/>
      <c r="E253" s="6">
        <f t="shared" si="3"/>
        <v>0</v>
      </c>
      <c r="F253" s="98"/>
      <c r="G253" s="99"/>
      <c r="H253" s="100"/>
    </row>
    <row r="254" spans="1:8" s="4" customFormat="1" ht="18.75" customHeight="1">
      <c r="A254" s="25"/>
      <c r="B254" s="21">
        <v>1</v>
      </c>
      <c r="C254" s="69"/>
      <c r="D254" s="42"/>
      <c r="E254" s="6">
        <f t="shared" si="3"/>
        <v>0</v>
      </c>
      <c r="F254" s="7" t="s">
        <v>5</v>
      </c>
      <c r="G254" s="11"/>
      <c r="H254" s="37">
        <f>SUM(E245:E256)</f>
        <v>0</v>
      </c>
    </row>
    <row r="255" spans="1:8" s="4" customFormat="1" ht="18.75" customHeight="1">
      <c r="A255" s="25"/>
      <c r="B255" s="21">
        <v>2</v>
      </c>
      <c r="C255" s="69"/>
      <c r="D255" s="42"/>
      <c r="E255" s="6">
        <f t="shared" si="3"/>
        <v>0</v>
      </c>
      <c r="F255" s="8"/>
      <c r="G255" s="28" t="s">
        <v>7</v>
      </c>
      <c r="H255" s="38">
        <f>SUM(C245:C256)</f>
        <v>0</v>
      </c>
    </row>
    <row r="256" spans="1:8" s="4" customFormat="1" ht="18.75" customHeight="1">
      <c r="A256" s="26"/>
      <c r="B256" s="22">
        <v>3</v>
      </c>
      <c r="C256" s="70"/>
      <c r="D256" s="41"/>
      <c r="E256" s="10">
        <f t="shared" si="3"/>
        <v>0</v>
      </c>
      <c r="F256" s="9"/>
      <c r="G256" s="29" t="s">
        <v>8</v>
      </c>
      <c r="H256" s="39">
        <f>SUM(D245:D256)</f>
        <v>0</v>
      </c>
    </row>
    <row r="257" spans="1:8" s="4" customFormat="1" ht="18.75" customHeight="1">
      <c r="A257" s="24"/>
      <c r="B257" s="20">
        <v>4</v>
      </c>
      <c r="C257" s="68"/>
      <c r="D257" s="32"/>
      <c r="E257" s="5">
        <f t="shared" si="3"/>
        <v>0</v>
      </c>
      <c r="F257" s="31" t="s">
        <v>42</v>
      </c>
      <c r="G257" s="30">
        <f>G245+1</f>
        <v>18</v>
      </c>
      <c r="H257" s="35" t="s">
        <v>43</v>
      </c>
    </row>
    <row r="258" spans="1:8" s="4" customFormat="1" ht="18.75" customHeight="1">
      <c r="A258" s="25"/>
      <c r="B258" s="21">
        <v>5</v>
      </c>
      <c r="C258" s="69"/>
      <c r="D258" s="42"/>
      <c r="E258" s="6">
        <f t="shared" si="3"/>
        <v>0</v>
      </c>
      <c r="F258" s="15"/>
      <c r="G258" s="27"/>
      <c r="H258" s="36"/>
    </row>
    <row r="259" spans="1:8" s="4" customFormat="1" ht="18.75" customHeight="1">
      <c r="A259" s="25"/>
      <c r="B259" s="21">
        <v>6</v>
      </c>
      <c r="C259" s="69"/>
      <c r="D259" s="42"/>
      <c r="E259" s="6">
        <f t="shared" si="3"/>
        <v>0</v>
      </c>
      <c r="F259" s="98" t="s">
        <v>26</v>
      </c>
      <c r="G259" s="99"/>
      <c r="H259" s="100"/>
    </row>
    <row r="260" spans="1:8" s="4" customFormat="1" ht="18.75" customHeight="1">
      <c r="A260" s="25"/>
      <c r="B260" s="21">
        <v>7</v>
      </c>
      <c r="C260" s="69"/>
      <c r="D260" s="42"/>
      <c r="E260" s="6">
        <f t="shared" si="3"/>
        <v>0</v>
      </c>
      <c r="F260" s="98"/>
      <c r="G260" s="99"/>
      <c r="H260" s="100"/>
    </row>
    <row r="261" spans="1:8" s="4" customFormat="1" ht="18.75" customHeight="1">
      <c r="A261" s="25"/>
      <c r="B261" s="21">
        <v>8</v>
      </c>
      <c r="C261" s="69"/>
      <c r="D261" s="42"/>
      <c r="E261" s="6">
        <f t="shared" si="3"/>
        <v>0</v>
      </c>
      <c r="F261" s="98"/>
      <c r="G261" s="99"/>
      <c r="H261" s="100"/>
    </row>
    <row r="262" spans="1:8" s="4" customFormat="1" ht="18.75" customHeight="1">
      <c r="A262" s="25"/>
      <c r="B262" s="21">
        <v>9</v>
      </c>
      <c r="C262" s="69"/>
      <c r="D262" s="42"/>
      <c r="E262" s="6">
        <f t="shared" si="3"/>
        <v>0</v>
      </c>
      <c r="F262" s="98"/>
      <c r="G262" s="99"/>
      <c r="H262" s="100"/>
    </row>
    <row r="263" spans="1:8" s="4" customFormat="1" ht="18.75" customHeight="1">
      <c r="A263" s="25"/>
      <c r="B263" s="21">
        <v>10</v>
      </c>
      <c r="C263" s="69"/>
      <c r="D263" s="42"/>
      <c r="E263" s="6">
        <f t="shared" si="3"/>
        <v>0</v>
      </c>
      <c r="F263" s="98"/>
      <c r="G263" s="99"/>
      <c r="H263" s="100"/>
    </row>
    <row r="264" spans="1:8" s="4" customFormat="1" ht="18.75" customHeight="1">
      <c r="A264" s="25"/>
      <c r="B264" s="21">
        <v>11</v>
      </c>
      <c r="C264" s="69"/>
      <c r="D264" s="42"/>
      <c r="E264" s="6">
        <f t="shared" si="3"/>
        <v>0</v>
      </c>
      <c r="F264" s="98"/>
      <c r="G264" s="99"/>
      <c r="H264" s="100"/>
    </row>
    <row r="265" spans="1:8" s="4" customFormat="1" ht="18.75" customHeight="1">
      <c r="A265" s="25"/>
      <c r="B265" s="21">
        <v>12</v>
      </c>
      <c r="C265" s="69"/>
      <c r="D265" s="42"/>
      <c r="E265" s="6">
        <f t="shared" si="3"/>
        <v>0</v>
      </c>
      <c r="F265" s="98"/>
      <c r="G265" s="99"/>
      <c r="H265" s="100"/>
    </row>
    <row r="266" spans="1:8" s="4" customFormat="1" ht="18.75" customHeight="1">
      <c r="A266" s="25"/>
      <c r="B266" s="21">
        <v>1</v>
      </c>
      <c r="C266" s="69"/>
      <c r="D266" s="42"/>
      <c r="E266" s="6">
        <f t="shared" si="3"/>
        <v>0</v>
      </c>
      <c r="F266" s="7" t="s">
        <v>5</v>
      </c>
      <c r="G266" s="11"/>
      <c r="H266" s="37">
        <f>SUM(E257:E268)</f>
        <v>0</v>
      </c>
    </row>
    <row r="267" spans="1:8" s="4" customFormat="1" ht="18.75" customHeight="1">
      <c r="A267" s="25"/>
      <c r="B267" s="21">
        <v>2</v>
      </c>
      <c r="C267" s="69"/>
      <c r="D267" s="42"/>
      <c r="E267" s="6">
        <f t="shared" si="3"/>
        <v>0</v>
      </c>
      <c r="F267" s="8"/>
      <c r="G267" s="28" t="s">
        <v>7</v>
      </c>
      <c r="H267" s="38">
        <f>SUM(C257:C268)</f>
        <v>0</v>
      </c>
    </row>
    <row r="268" spans="1:8" s="4" customFormat="1" ht="18.75" customHeight="1">
      <c r="A268" s="26"/>
      <c r="B268" s="22">
        <v>3</v>
      </c>
      <c r="C268" s="70"/>
      <c r="D268" s="41"/>
      <c r="E268" s="10">
        <f t="shared" si="3"/>
        <v>0</v>
      </c>
      <c r="F268" s="9"/>
      <c r="G268" s="29" t="s">
        <v>8</v>
      </c>
      <c r="H268" s="39">
        <f>SUM(D257:D268)</f>
        <v>0</v>
      </c>
    </row>
    <row r="269" spans="1:8" s="4" customFormat="1" ht="18.75" customHeight="1">
      <c r="A269" s="24"/>
      <c r="B269" s="20">
        <v>4</v>
      </c>
      <c r="C269" s="68"/>
      <c r="D269" s="32"/>
      <c r="E269" s="5">
        <f t="shared" si="3"/>
        <v>0</v>
      </c>
      <c r="F269" s="31" t="s">
        <v>42</v>
      </c>
      <c r="G269" s="30">
        <f>G257+1</f>
        <v>19</v>
      </c>
      <c r="H269" s="35" t="s">
        <v>43</v>
      </c>
    </row>
    <row r="270" spans="1:8" s="4" customFormat="1" ht="18.75" customHeight="1">
      <c r="A270" s="25"/>
      <c r="B270" s="21">
        <v>5</v>
      </c>
      <c r="C270" s="69"/>
      <c r="D270" s="42"/>
      <c r="E270" s="6">
        <f t="shared" si="3"/>
        <v>0</v>
      </c>
      <c r="F270" s="15"/>
      <c r="G270" s="27"/>
      <c r="H270" s="36"/>
    </row>
    <row r="271" spans="1:8" s="4" customFormat="1" ht="18.75" customHeight="1">
      <c r="A271" s="25"/>
      <c r="B271" s="21">
        <v>6</v>
      </c>
      <c r="C271" s="69"/>
      <c r="D271" s="42"/>
      <c r="E271" s="6">
        <f t="shared" si="3"/>
        <v>0</v>
      </c>
      <c r="F271" s="98" t="s">
        <v>27</v>
      </c>
      <c r="G271" s="99"/>
      <c r="H271" s="100"/>
    </row>
    <row r="272" spans="1:8" s="4" customFormat="1" ht="18.75" customHeight="1">
      <c r="A272" s="25"/>
      <c r="B272" s="21">
        <v>7</v>
      </c>
      <c r="C272" s="69"/>
      <c r="D272" s="42"/>
      <c r="E272" s="6">
        <f t="shared" si="3"/>
        <v>0</v>
      </c>
      <c r="F272" s="98"/>
      <c r="G272" s="99"/>
      <c r="H272" s="100"/>
    </row>
    <row r="273" spans="1:8" s="4" customFormat="1" ht="18.75" customHeight="1">
      <c r="A273" s="25"/>
      <c r="B273" s="21">
        <v>8</v>
      </c>
      <c r="C273" s="69"/>
      <c r="D273" s="42"/>
      <c r="E273" s="6">
        <f t="shared" si="3"/>
        <v>0</v>
      </c>
      <c r="F273" s="98"/>
      <c r="G273" s="99"/>
      <c r="H273" s="100"/>
    </row>
    <row r="274" spans="1:8" s="4" customFormat="1" ht="18.75" customHeight="1">
      <c r="A274" s="25"/>
      <c r="B274" s="21">
        <v>9</v>
      </c>
      <c r="C274" s="69"/>
      <c r="D274" s="42"/>
      <c r="E274" s="6">
        <f t="shared" si="3"/>
        <v>0</v>
      </c>
      <c r="F274" s="98"/>
      <c r="G274" s="99"/>
      <c r="H274" s="100"/>
    </row>
    <row r="275" spans="1:8" s="4" customFormat="1" ht="18.75" customHeight="1">
      <c r="A275" s="25"/>
      <c r="B275" s="21">
        <v>10</v>
      </c>
      <c r="C275" s="69"/>
      <c r="D275" s="42"/>
      <c r="E275" s="6">
        <f t="shared" si="3"/>
        <v>0</v>
      </c>
      <c r="F275" s="98"/>
      <c r="G275" s="99"/>
      <c r="H275" s="100"/>
    </row>
    <row r="276" spans="1:8" s="4" customFormat="1" ht="18.75" customHeight="1">
      <c r="A276" s="25"/>
      <c r="B276" s="21">
        <v>11</v>
      </c>
      <c r="C276" s="69"/>
      <c r="D276" s="42"/>
      <c r="E276" s="6">
        <f t="shared" si="3"/>
        <v>0</v>
      </c>
      <c r="F276" s="98"/>
      <c r="G276" s="99"/>
      <c r="H276" s="100"/>
    </row>
    <row r="277" spans="1:8" s="4" customFormat="1" ht="18.75" customHeight="1">
      <c r="A277" s="25"/>
      <c r="B277" s="21">
        <v>12</v>
      </c>
      <c r="C277" s="69"/>
      <c r="D277" s="42"/>
      <c r="E277" s="6">
        <f t="shared" si="3"/>
        <v>0</v>
      </c>
      <c r="F277" s="98"/>
      <c r="G277" s="99"/>
      <c r="H277" s="100"/>
    </row>
    <row r="278" spans="1:8" s="4" customFormat="1" ht="18.75" customHeight="1">
      <c r="A278" s="25"/>
      <c r="B278" s="21">
        <v>1</v>
      </c>
      <c r="C278" s="69"/>
      <c r="D278" s="42"/>
      <c r="E278" s="6">
        <f t="shared" si="3"/>
        <v>0</v>
      </c>
      <c r="F278" s="7" t="s">
        <v>5</v>
      </c>
      <c r="G278" s="11"/>
      <c r="H278" s="37">
        <f>SUM(E269:E280)</f>
        <v>0</v>
      </c>
    </row>
    <row r="279" spans="1:8" s="4" customFormat="1" ht="18.75" customHeight="1">
      <c r="A279" s="25"/>
      <c r="B279" s="21">
        <v>2</v>
      </c>
      <c r="C279" s="69"/>
      <c r="D279" s="42"/>
      <c r="E279" s="6">
        <f t="shared" si="3"/>
        <v>0</v>
      </c>
      <c r="F279" s="8"/>
      <c r="G279" s="28" t="s">
        <v>7</v>
      </c>
      <c r="H279" s="38">
        <f>SUM(C269:C280)</f>
        <v>0</v>
      </c>
    </row>
    <row r="280" spans="1:8" s="4" customFormat="1" ht="18.75" customHeight="1">
      <c r="A280" s="26"/>
      <c r="B280" s="22">
        <v>3</v>
      </c>
      <c r="C280" s="70"/>
      <c r="D280" s="41"/>
      <c r="E280" s="10">
        <f t="shared" si="3"/>
        <v>0</v>
      </c>
      <c r="F280" s="9"/>
      <c r="G280" s="29" t="s">
        <v>8</v>
      </c>
      <c r="H280" s="39">
        <f>SUM(D269:D280)</f>
        <v>0</v>
      </c>
    </row>
    <row r="281" spans="1:8" s="4" customFormat="1" ht="18.75" customHeight="1">
      <c r="A281" s="24"/>
      <c r="B281" s="20">
        <v>4</v>
      </c>
      <c r="C281" s="68"/>
      <c r="D281" s="32"/>
      <c r="E281" s="5">
        <f t="shared" si="3"/>
        <v>0</v>
      </c>
      <c r="F281" s="31" t="s">
        <v>42</v>
      </c>
      <c r="G281" s="30">
        <f>G269+1</f>
        <v>20</v>
      </c>
      <c r="H281" s="35" t="s">
        <v>43</v>
      </c>
    </row>
    <row r="282" spans="1:8" s="4" customFormat="1" ht="18.75" customHeight="1">
      <c r="A282" s="25"/>
      <c r="B282" s="21">
        <v>5</v>
      </c>
      <c r="C282" s="69"/>
      <c r="D282" s="42"/>
      <c r="E282" s="6">
        <f t="shared" si="3"/>
        <v>0</v>
      </c>
      <c r="F282" s="15"/>
      <c r="G282" s="27"/>
      <c r="H282" s="36"/>
    </row>
    <row r="283" spans="1:8" s="4" customFormat="1" ht="18.75" customHeight="1">
      <c r="A283" s="25"/>
      <c r="B283" s="21">
        <v>6</v>
      </c>
      <c r="C283" s="69"/>
      <c r="D283" s="42"/>
      <c r="E283" s="6">
        <f t="shared" si="3"/>
        <v>0</v>
      </c>
      <c r="F283" s="98" t="s">
        <v>28</v>
      </c>
      <c r="G283" s="99"/>
      <c r="H283" s="100"/>
    </row>
    <row r="284" spans="1:8" s="4" customFormat="1" ht="18.75" customHeight="1">
      <c r="A284" s="25"/>
      <c r="B284" s="21">
        <v>7</v>
      </c>
      <c r="C284" s="69"/>
      <c r="D284" s="42"/>
      <c r="E284" s="6">
        <f t="shared" si="3"/>
        <v>0</v>
      </c>
      <c r="F284" s="98"/>
      <c r="G284" s="99"/>
      <c r="H284" s="100"/>
    </row>
    <row r="285" spans="1:8" s="4" customFormat="1" ht="18.75" customHeight="1">
      <c r="A285" s="25"/>
      <c r="B285" s="21">
        <v>8</v>
      </c>
      <c r="C285" s="69"/>
      <c r="D285" s="42"/>
      <c r="E285" s="6">
        <f t="shared" si="3"/>
        <v>0</v>
      </c>
      <c r="F285" s="98"/>
      <c r="G285" s="99"/>
      <c r="H285" s="100"/>
    </row>
    <row r="286" spans="1:8" s="4" customFormat="1" ht="18.75" customHeight="1">
      <c r="A286" s="25"/>
      <c r="B286" s="21">
        <v>9</v>
      </c>
      <c r="C286" s="69"/>
      <c r="D286" s="42"/>
      <c r="E286" s="6">
        <f t="shared" si="3"/>
        <v>0</v>
      </c>
      <c r="F286" s="98"/>
      <c r="G286" s="99"/>
      <c r="H286" s="100"/>
    </row>
    <row r="287" spans="1:8" s="4" customFormat="1" ht="18.75" customHeight="1">
      <c r="A287" s="25"/>
      <c r="B287" s="21">
        <v>10</v>
      </c>
      <c r="C287" s="69"/>
      <c r="D287" s="42"/>
      <c r="E287" s="6">
        <f t="shared" si="3"/>
        <v>0</v>
      </c>
      <c r="F287" s="98"/>
      <c r="G287" s="99"/>
      <c r="H287" s="100"/>
    </row>
    <row r="288" spans="1:8" s="4" customFormat="1" ht="18.75" customHeight="1">
      <c r="A288" s="25"/>
      <c r="B288" s="21">
        <v>11</v>
      </c>
      <c r="C288" s="69"/>
      <c r="D288" s="42"/>
      <c r="E288" s="6">
        <f t="shared" si="3"/>
        <v>0</v>
      </c>
      <c r="F288" s="98"/>
      <c r="G288" s="99"/>
      <c r="H288" s="100"/>
    </row>
    <row r="289" spans="1:8" s="4" customFormat="1" ht="18.75" customHeight="1">
      <c r="A289" s="25"/>
      <c r="B289" s="21">
        <v>12</v>
      </c>
      <c r="C289" s="69"/>
      <c r="D289" s="42"/>
      <c r="E289" s="6">
        <f t="shared" si="3"/>
        <v>0</v>
      </c>
      <c r="F289" s="98"/>
      <c r="G289" s="99"/>
      <c r="H289" s="100"/>
    </row>
    <row r="290" spans="1:8" s="4" customFormat="1" ht="18.75" customHeight="1">
      <c r="A290" s="25"/>
      <c r="B290" s="21">
        <v>1</v>
      </c>
      <c r="C290" s="69"/>
      <c r="D290" s="42"/>
      <c r="E290" s="6">
        <f t="shared" si="3"/>
        <v>0</v>
      </c>
      <c r="F290" s="7" t="s">
        <v>5</v>
      </c>
      <c r="G290" s="11"/>
      <c r="H290" s="37">
        <f>SUM(E281:E292)</f>
        <v>0</v>
      </c>
    </row>
    <row r="291" spans="1:8" s="4" customFormat="1" ht="18.75" customHeight="1">
      <c r="A291" s="25"/>
      <c r="B291" s="21">
        <v>2</v>
      </c>
      <c r="C291" s="69"/>
      <c r="D291" s="42"/>
      <c r="E291" s="6">
        <f t="shared" si="3"/>
        <v>0</v>
      </c>
      <c r="F291" s="8"/>
      <c r="G291" s="28" t="s">
        <v>7</v>
      </c>
      <c r="H291" s="38">
        <f>SUM(C281:C292)</f>
        <v>0</v>
      </c>
    </row>
    <row r="292" spans="1:8" s="4" customFormat="1" ht="18.75" customHeight="1">
      <c r="A292" s="26"/>
      <c r="B292" s="22">
        <v>3</v>
      </c>
      <c r="C292" s="70"/>
      <c r="D292" s="41"/>
      <c r="E292" s="10">
        <f t="shared" si="3"/>
        <v>0</v>
      </c>
      <c r="F292" s="9"/>
      <c r="G292" s="29" t="s">
        <v>8</v>
      </c>
      <c r="H292" s="39">
        <f>SUM(D281:D292)</f>
        <v>0</v>
      </c>
    </row>
    <row r="293" spans="1:8" s="4" customFormat="1" ht="18.75" customHeight="1">
      <c r="A293" s="24"/>
      <c r="B293" s="20">
        <v>4</v>
      </c>
      <c r="C293" s="68"/>
      <c r="D293" s="32"/>
      <c r="E293" s="5">
        <f t="shared" si="3"/>
        <v>0</v>
      </c>
      <c r="F293" s="31" t="s">
        <v>42</v>
      </c>
      <c r="G293" s="30">
        <f>G281+1</f>
        <v>21</v>
      </c>
      <c r="H293" s="35" t="s">
        <v>43</v>
      </c>
    </row>
    <row r="294" spans="1:8" s="4" customFormat="1" ht="18.75" customHeight="1">
      <c r="A294" s="25"/>
      <c r="B294" s="21">
        <v>5</v>
      </c>
      <c r="C294" s="69"/>
      <c r="D294" s="42"/>
      <c r="E294" s="6">
        <f t="shared" si="3"/>
        <v>0</v>
      </c>
      <c r="F294" s="15"/>
      <c r="G294" s="27"/>
      <c r="H294" s="36"/>
    </row>
    <row r="295" spans="1:8" s="4" customFormat="1" ht="18.75" customHeight="1">
      <c r="A295" s="25"/>
      <c r="B295" s="21">
        <v>6</v>
      </c>
      <c r="C295" s="69"/>
      <c r="D295" s="42"/>
      <c r="E295" s="6">
        <f t="shared" si="3"/>
        <v>0</v>
      </c>
      <c r="F295" s="98" t="s">
        <v>29</v>
      </c>
      <c r="G295" s="99"/>
      <c r="H295" s="100"/>
    </row>
    <row r="296" spans="1:8" s="4" customFormat="1" ht="18.75" customHeight="1">
      <c r="A296" s="25"/>
      <c r="B296" s="21">
        <v>7</v>
      </c>
      <c r="C296" s="69"/>
      <c r="D296" s="42"/>
      <c r="E296" s="6">
        <f t="shared" si="3"/>
        <v>0</v>
      </c>
      <c r="F296" s="98"/>
      <c r="G296" s="99"/>
      <c r="H296" s="100"/>
    </row>
    <row r="297" spans="1:8" s="4" customFormat="1" ht="18.75" customHeight="1">
      <c r="A297" s="25"/>
      <c r="B297" s="21">
        <v>8</v>
      </c>
      <c r="C297" s="69"/>
      <c r="D297" s="42"/>
      <c r="E297" s="6">
        <f t="shared" ref="E297:E360" si="4">C297+D297</f>
        <v>0</v>
      </c>
      <c r="F297" s="98"/>
      <c r="G297" s="99"/>
      <c r="H297" s="100"/>
    </row>
    <row r="298" spans="1:8" s="4" customFormat="1" ht="18.75" customHeight="1">
      <c r="A298" s="25"/>
      <c r="B298" s="21">
        <v>9</v>
      </c>
      <c r="C298" s="69"/>
      <c r="D298" s="42"/>
      <c r="E298" s="6">
        <f t="shared" si="4"/>
        <v>0</v>
      </c>
      <c r="F298" s="98"/>
      <c r="G298" s="99"/>
      <c r="H298" s="100"/>
    </row>
    <row r="299" spans="1:8" s="4" customFormat="1" ht="18.75" customHeight="1">
      <c r="A299" s="25"/>
      <c r="B299" s="21">
        <v>10</v>
      </c>
      <c r="C299" s="69"/>
      <c r="D299" s="42"/>
      <c r="E299" s="6">
        <f t="shared" si="4"/>
        <v>0</v>
      </c>
      <c r="F299" s="98"/>
      <c r="G299" s="99"/>
      <c r="H299" s="100"/>
    </row>
    <row r="300" spans="1:8" s="4" customFormat="1" ht="18.75" customHeight="1">
      <c r="A300" s="25"/>
      <c r="B300" s="21">
        <v>11</v>
      </c>
      <c r="C300" s="69"/>
      <c r="D300" s="42"/>
      <c r="E300" s="6">
        <f t="shared" si="4"/>
        <v>0</v>
      </c>
      <c r="F300" s="98"/>
      <c r="G300" s="99"/>
      <c r="H300" s="100"/>
    </row>
    <row r="301" spans="1:8" s="4" customFormat="1" ht="18.75" customHeight="1">
      <c r="A301" s="25"/>
      <c r="B301" s="21">
        <v>12</v>
      </c>
      <c r="C301" s="69"/>
      <c r="D301" s="42"/>
      <c r="E301" s="6">
        <f t="shared" si="4"/>
        <v>0</v>
      </c>
      <c r="F301" s="98"/>
      <c r="G301" s="99"/>
      <c r="H301" s="100"/>
    </row>
    <row r="302" spans="1:8" s="4" customFormat="1" ht="18.75" customHeight="1">
      <c r="A302" s="25"/>
      <c r="B302" s="21">
        <v>1</v>
      </c>
      <c r="C302" s="69"/>
      <c r="D302" s="42"/>
      <c r="E302" s="6">
        <f t="shared" si="4"/>
        <v>0</v>
      </c>
      <c r="F302" s="7" t="s">
        <v>5</v>
      </c>
      <c r="G302" s="11"/>
      <c r="H302" s="37">
        <f>SUM(E293:E304)</f>
        <v>0</v>
      </c>
    </row>
    <row r="303" spans="1:8" s="4" customFormat="1" ht="18.75" customHeight="1">
      <c r="A303" s="25"/>
      <c r="B303" s="21">
        <v>2</v>
      </c>
      <c r="C303" s="69"/>
      <c r="D303" s="42"/>
      <c r="E303" s="6">
        <f t="shared" si="4"/>
        <v>0</v>
      </c>
      <c r="F303" s="8"/>
      <c r="G303" s="28" t="s">
        <v>7</v>
      </c>
      <c r="H303" s="38">
        <f>SUM(C293:C304)</f>
        <v>0</v>
      </c>
    </row>
    <row r="304" spans="1:8" s="4" customFormat="1" ht="18.75" customHeight="1">
      <c r="A304" s="26"/>
      <c r="B304" s="22">
        <v>3</v>
      </c>
      <c r="C304" s="70"/>
      <c r="D304" s="41"/>
      <c r="E304" s="10">
        <f t="shared" si="4"/>
        <v>0</v>
      </c>
      <c r="F304" s="9"/>
      <c r="G304" s="29" t="s">
        <v>8</v>
      </c>
      <c r="H304" s="39">
        <f>SUM(D293:D304)</f>
        <v>0</v>
      </c>
    </row>
    <row r="305" spans="1:8" s="4" customFormat="1" ht="18.75" customHeight="1">
      <c r="A305" s="24"/>
      <c r="B305" s="20">
        <v>4</v>
      </c>
      <c r="C305" s="68"/>
      <c r="D305" s="32"/>
      <c r="E305" s="5">
        <f t="shared" si="4"/>
        <v>0</v>
      </c>
      <c r="F305" s="31" t="s">
        <v>42</v>
      </c>
      <c r="G305" s="30">
        <f>G293+1</f>
        <v>22</v>
      </c>
      <c r="H305" s="35" t="s">
        <v>43</v>
      </c>
    </row>
    <row r="306" spans="1:8" s="4" customFormat="1" ht="18.75" customHeight="1">
      <c r="A306" s="25"/>
      <c r="B306" s="21">
        <v>5</v>
      </c>
      <c r="C306" s="69"/>
      <c r="D306" s="42"/>
      <c r="E306" s="6">
        <f t="shared" si="4"/>
        <v>0</v>
      </c>
      <c r="F306" s="15"/>
      <c r="G306" s="27"/>
      <c r="H306" s="36"/>
    </row>
    <row r="307" spans="1:8" s="4" customFormat="1" ht="18.75" customHeight="1">
      <c r="A307" s="25"/>
      <c r="B307" s="21">
        <v>6</v>
      </c>
      <c r="C307" s="69"/>
      <c r="D307" s="42"/>
      <c r="E307" s="6">
        <f t="shared" si="4"/>
        <v>0</v>
      </c>
      <c r="F307" s="98" t="s">
        <v>30</v>
      </c>
      <c r="G307" s="99"/>
      <c r="H307" s="100"/>
    </row>
    <row r="308" spans="1:8" s="4" customFormat="1" ht="18.75" customHeight="1">
      <c r="A308" s="25"/>
      <c r="B308" s="21">
        <v>7</v>
      </c>
      <c r="C308" s="69"/>
      <c r="D308" s="42"/>
      <c r="E308" s="6">
        <f t="shared" si="4"/>
        <v>0</v>
      </c>
      <c r="F308" s="98"/>
      <c r="G308" s="99"/>
      <c r="H308" s="100"/>
    </row>
    <row r="309" spans="1:8" s="4" customFormat="1" ht="18.75" customHeight="1">
      <c r="A309" s="25"/>
      <c r="B309" s="21">
        <v>8</v>
      </c>
      <c r="C309" s="69"/>
      <c r="D309" s="42"/>
      <c r="E309" s="6">
        <f t="shared" si="4"/>
        <v>0</v>
      </c>
      <c r="F309" s="98"/>
      <c r="G309" s="99"/>
      <c r="H309" s="100"/>
    </row>
    <row r="310" spans="1:8" s="4" customFormat="1" ht="18.75" customHeight="1">
      <c r="A310" s="25"/>
      <c r="B310" s="21">
        <v>9</v>
      </c>
      <c r="C310" s="69"/>
      <c r="D310" s="42"/>
      <c r="E310" s="6">
        <f t="shared" si="4"/>
        <v>0</v>
      </c>
      <c r="F310" s="98"/>
      <c r="G310" s="99"/>
      <c r="H310" s="100"/>
    </row>
    <row r="311" spans="1:8" s="4" customFormat="1" ht="18.75" customHeight="1">
      <c r="A311" s="25"/>
      <c r="B311" s="21">
        <v>10</v>
      </c>
      <c r="C311" s="69"/>
      <c r="D311" s="42"/>
      <c r="E311" s="6">
        <f t="shared" si="4"/>
        <v>0</v>
      </c>
      <c r="F311" s="98"/>
      <c r="G311" s="99"/>
      <c r="H311" s="100"/>
    </row>
    <row r="312" spans="1:8" s="4" customFormat="1" ht="18.75" customHeight="1">
      <c r="A312" s="25"/>
      <c r="B312" s="21">
        <v>11</v>
      </c>
      <c r="C312" s="69"/>
      <c r="D312" s="42"/>
      <c r="E312" s="6">
        <f t="shared" si="4"/>
        <v>0</v>
      </c>
      <c r="F312" s="98"/>
      <c r="G312" s="99"/>
      <c r="H312" s="100"/>
    </row>
    <row r="313" spans="1:8" s="4" customFormat="1" ht="18.75" customHeight="1">
      <c r="A313" s="25"/>
      <c r="B313" s="21">
        <v>12</v>
      </c>
      <c r="C313" s="69"/>
      <c r="D313" s="42"/>
      <c r="E313" s="6">
        <f t="shared" si="4"/>
        <v>0</v>
      </c>
      <c r="F313" s="98"/>
      <c r="G313" s="99"/>
      <c r="H313" s="100"/>
    </row>
    <row r="314" spans="1:8" s="4" customFormat="1" ht="18.75" customHeight="1">
      <c r="A314" s="25"/>
      <c r="B314" s="21">
        <v>1</v>
      </c>
      <c r="C314" s="69"/>
      <c r="D314" s="42"/>
      <c r="E314" s="6">
        <f t="shared" si="4"/>
        <v>0</v>
      </c>
      <c r="F314" s="7" t="s">
        <v>5</v>
      </c>
      <c r="G314" s="11"/>
      <c r="H314" s="37">
        <f>SUM(E305:E316)</f>
        <v>0</v>
      </c>
    </row>
    <row r="315" spans="1:8" s="4" customFormat="1" ht="18.75" customHeight="1">
      <c r="A315" s="25"/>
      <c r="B315" s="21">
        <v>2</v>
      </c>
      <c r="C315" s="69"/>
      <c r="D315" s="42"/>
      <c r="E315" s="6">
        <f t="shared" si="4"/>
        <v>0</v>
      </c>
      <c r="F315" s="8"/>
      <c r="G315" s="28" t="s">
        <v>7</v>
      </c>
      <c r="H315" s="38">
        <f>SUM(C305:C316)</f>
        <v>0</v>
      </c>
    </row>
    <row r="316" spans="1:8" s="4" customFormat="1" ht="18.75" customHeight="1">
      <c r="A316" s="26"/>
      <c r="B316" s="22">
        <v>3</v>
      </c>
      <c r="C316" s="70"/>
      <c r="D316" s="41"/>
      <c r="E316" s="10">
        <f t="shared" si="4"/>
        <v>0</v>
      </c>
      <c r="F316" s="9"/>
      <c r="G316" s="29" t="s">
        <v>8</v>
      </c>
      <c r="H316" s="39">
        <f>SUM(D305:D316)</f>
        <v>0</v>
      </c>
    </row>
    <row r="317" spans="1:8" s="4" customFormat="1" ht="18.75" customHeight="1">
      <c r="A317" s="24"/>
      <c r="B317" s="20">
        <v>4</v>
      </c>
      <c r="C317" s="68"/>
      <c r="D317" s="32"/>
      <c r="E317" s="5">
        <f t="shared" si="4"/>
        <v>0</v>
      </c>
      <c r="F317" s="31" t="s">
        <v>42</v>
      </c>
      <c r="G317" s="30">
        <f>G305+1</f>
        <v>23</v>
      </c>
      <c r="H317" s="35" t="s">
        <v>43</v>
      </c>
    </row>
    <row r="318" spans="1:8" s="4" customFormat="1" ht="18.75" customHeight="1">
      <c r="A318" s="25"/>
      <c r="B318" s="21">
        <v>5</v>
      </c>
      <c r="C318" s="69"/>
      <c r="D318" s="42"/>
      <c r="E318" s="6">
        <f t="shared" si="4"/>
        <v>0</v>
      </c>
      <c r="F318" s="15"/>
      <c r="G318" s="27"/>
      <c r="H318" s="36"/>
    </row>
    <row r="319" spans="1:8" s="4" customFormat="1" ht="18.75" customHeight="1">
      <c r="A319" s="25"/>
      <c r="B319" s="21">
        <v>6</v>
      </c>
      <c r="C319" s="69"/>
      <c r="D319" s="42"/>
      <c r="E319" s="6">
        <f t="shared" si="4"/>
        <v>0</v>
      </c>
      <c r="F319" s="98" t="s">
        <v>31</v>
      </c>
      <c r="G319" s="99"/>
      <c r="H319" s="100"/>
    </row>
    <row r="320" spans="1:8" s="4" customFormat="1" ht="18.75" customHeight="1">
      <c r="A320" s="25"/>
      <c r="B320" s="21">
        <v>7</v>
      </c>
      <c r="C320" s="69"/>
      <c r="D320" s="42"/>
      <c r="E320" s="6">
        <f t="shared" si="4"/>
        <v>0</v>
      </c>
      <c r="F320" s="98"/>
      <c r="G320" s="99"/>
      <c r="H320" s="100"/>
    </row>
    <row r="321" spans="1:8" s="4" customFormat="1" ht="18.75" customHeight="1">
      <c r="A321" s="25"/>
      <c r="B321" s="21">
        <v>8</v>
      </c>
      <c r="C321" s="69"/>
      <c r="D321" s="42"/>
      <c r="E321" s="6">
        <f t="shared" si="4"/>
        <v>0</v>
      </c>
      <c r="F321" s="98"/>
      <c r="G321" s="99"/>
      <c r="H321" s="100"/>
    </row>
    <row r="322" spans="1:8" s="4" customFormat="1" ht="18.75" customHeight="1">
      <c r="A322" s="25"/>
      <c r="B322" s="21">
        <v>9</v>
      </c>
      <c r="C322" s="69"/>
      <c r="D322" s="42"/>
      <c r="E322" s="6">
        <f t="shared" si="4"/>
        <v>0</v>
      </c>
      <c r="F322" s="98"/>
      <c r="G322" s="99"/>
      <c r="H322" s="100"/>
    </row>
    <row r="323" spans="1:8" s="4" customFormat="1" ht="18.75" customHeight="1">
      <c r="A323" s="25"/>
      <c r="B323" s="21">
        <v>10</v>
      </c>
      <c r="C323" s="69"/>
      <c r="D323" s="42"/>
      <c r="E323" s="6">
        <f t="shared" si="4"/>
        <v>0</v>
      </c>
      <c r="F323" s="98"/>
      <c r="G323" s="99"/>
      <c r="H323" s="100"/>
    </row>
    <row r="324" spans="1:8" s="4" customFormat="1" ht="18.75" customHeight="1">
      <c r="A324" s="25"/>
      <c r="B324" s="21">
        <v>11</v>
      </c>
      <c r="C324" s="69"/>
      <c r="D324" s="42"/>
      <c r="E324" s="6">
        <f t="shared" si="4"/>
        <v>0</v>
      </c>
      <c r="F324" s="98"/>
      <c r="G324" s="99"/>
      <c r="H324" s="100"/>
    </row>
    <row r="325" spans="1:8" s="4" customFormat="1" ht="18.75" customHeight="1">
      <c r="A325" s="25"/>
      <c r="B325" s="21">
        <v>12</v>
      </c>
      <c r="C325" s="69"/>
      <c r="D325" s="42"/>
      <c r="E325" s="6">
        <f t="shared" si="4"/>
        <v>0</v>
      </c>
      <c r="F325" s="98"/>
      <c r="G325" s="99"/>
      <c r="H325" s="100"/>
    </row>
    <row r="326" spans="1:8" s="4" customFormat="1" ht="18.75" customHeight="1">
      <c r="A326" s="25"/>
      <c r="B326" s="21">
        <v>1</v>
      </c>
      <c r="C326" s="69"/>
      <c r="D326" s="42"/>
      <c r="E326" s="6">
        <f t="shared" si="4"/>
        <v>0</v>
      </c>
      <c r="F326" s="7" t="s">
        <v>5</v>
      </c>
      <c r="G326" s="11"/>
      <c r="H326" s="37">
        <f>SUM(E317:E328)</f>
        <v>0</v>
      </c>
    </row>
    <row r="327" spans="1:8" s="4" customFormat="1" ht="18.75" customHeight="1">
      <c r="A327" s="25"/>
      <c r="B327" s="21">
        <v>2</v>
      </c>
      <c r="C327" s="69"/>
      <c r="D327" s="42"/>
      <c r="E327" s="6">
        <f t="shared" si="4"/>
        <v>0</v>
      </c>
      <c r="F327" s="8"/>
      <c r="G327" s="28" t="s">
        <v>7</v>
      </c>
      <c r="H327" s="38">
        <f>SUM(C317:C328)</f>
        <v>0</v>
      </c>
    </row>
    <row r="328" spans="1:8" s="4" customFormat="1" ht="18.75" customHeight="1">
      <c r="A328" s="26"/>
      <c r="B328" s="22">
        <v>3</v>
      </c>
      <c r="C328" s="70"/>
      <c r="D328" s="41"/>
      <c r="E328" s="10">
        <f t="shared" si="4"/>
        <v>0</v>
      </c>
      <c r="F328" s="9"/>
      <c r="G328" s="29" t="s">
        <v>8</v>
      </c>
      <c r="H328" s="39">
        <f>SUM(D317:D328)</f>
        <v>0</v>
      </c>
    </row>
    <row r="329" spans="1:8" s="4" customFormat="1" ht="18.75" customHeight="1">
      <c r="A329" s="24"/>
      <c r="B329" s="20">
        <v>4</v>
      </c>
      <c r="C329" s="68"/>
      <c r="D329" s="32"/>
      <c r="E329" s="5">
        <f t="shared" si="4"/>
        <v>0</v>
      </c>
      <c r="F329" s="31" t="s">
        <v>42</v>
      </c>
      <c r="G329" s="30">
        <f>G317+1</f>
        <v>24</v>
      </c>
      <c r="H329" s="35" t="s">
        <v>43</v>
      </c>
    </row>
    <row r="330" spans="1:8" s="4" customFormat="1" ht="18.75" customHeight="1">
      <c r="A330" s="25"/>
      <c r="B330" s="21">
        <v>5</v>
      </c>
      <c r="C330" s="69"/>
      <c r="D330" s="42"/>
      <c r="E330" s="6">
        <f t="shared" si="4"/>
        <v>0</v>
      </c>
      <c r="F330" s="15"/>
      <c r="G330" s="27"/>
      <c r="H330" s="36"/>
    </row>
    <row r="331" spans="1:8" s="4" customFormat="1" ht="18.75" customHeight="1">
      <c r="A331" s="25"/>
      <c r="B331" s="21">
        <v>6</v>
      </c>
      <c r="C331" s="69"/>
      <c r="D331" s="42"/>
      <c r="E331" s="6">
        <f t="shared" si="4"/>
        <v>0</v>
      </c>
      <c r="F331" s="98" t="s">
        <v>32</v>
      </c>
      <c r="G331" s="99"/>
      <c r="H331" s="100"/>
    </row>
    <row r="332" spans="1:8" s="4" customFormat="1" ht="18.75" customHeight="1">
      <c r="A332" s="25"/>
      <c r="B332" s="21">
        <v>7</v>
      </c>
      <c r="C332" s="69"/>
      <c r="D332" s="42"/>
      <c r="E332" s="6">
        <f t="shared" si="4"/>
        <v>0</v>
      </c>
      <c r="F332" s="98"/>
      <c r="G332" s="99"/>
      <c r="H332" s="100"/>
    </row>
    <row r="333" spans="1:8" s="4" customFormat="1" ht="18.75" customHeight="1">
      <c r="A333" s="25"/>
      <c r="B333" s="21">
        <v>8</v>
      </c>
      <c r="C333" s="69"/>
      <c r="D333" s="42"/>
      <c r="E333" s="6">
        <f t="shared" si="4"/>
        <v>0</v>
      </c>
      <c r="F333" s="98"/>
      <c r="G333" s="99"/>
      <c r="H333" s="100"/>
    </row>
    <row r="334" spans="1:8" s="4" customFormat="1" ht="18.75" customHeight="1">
      <c r="A334" s="25"/>
      <c r="B334" s="21">
        <v>9</v>
      </c>
      <c r="C334" s="69"/>
      <c r="D334" s="42"/>
      <c r="E334" s="6">
        <f t="shared" si="4"/>
        <v>0</v>
      </c>
      <c r="F334" s="98"/>
      <c r="G334" s="99"/>
      <c r="H334" s="100"/>
    </row>
    <row r="335" spans="1:8" s="4" customFormat="1" ht="18.75" customHeight="1">
      <c r="A335" s="25"/>
      <c r="B335" s="21">
        <v>10</v>
      </c>
      <c r="C335" s="69"/>
      <c r="D335" s="42"/>
      <c r="E335" s="6">
        <f t="shared" si="4"/>
        <v>0</v>
      </c>
      <c r="F335" s="98"/>
      <c r="G335" s="99"/>
      <c r="H335" s="100"/>
    </row>
    <row r="336" spans="1:8" s="4" customFormat="1" ht="18.75" customHeight="1">
      <c r="A336" s="25"/>
      <c r="B336" s="21">
        <v>11</v>
      </c>
      <c r="C336" s="69"/>
      <c r="D336" s="42"/>
      <c r="E336" s="6">
        <f t="shared" si="4"/>
        <v>0</v>
      </c>
      <c r="F336" s="98"/>
      <c r="G336" s="99"/>
      <c r="H336" s="100"/>
    </row>
    <row r="337" spans="1:8" s="4" customFormat="1" ht="18.75" customHeight="1">
      <c r="A337" s="25"/>
      <c r="B337" s="21">
        <v>12</v>
      </c>
      <c r="C337" s="69"/>
      <c r="D337" s="42"/>
      <c r="E337" s="6">
        <f t="shared" si="4"/>
        <v>0</v>
      </c>
      <c r="F337" s="98"/>
      <c r="G337" s="99"/>
      <c r="H337" s="100"/>
    </row>
    <row r="338" spans="1:8" s="4" customFormat="1" ht="18.75" customHeight="1">
      <c r="A338" s="25"/>
      <c r="B338" s="21">
        <v>1</v>
      </c>
      <c r="C338" s="69"/>
      <c r="D338" s="42"/>
      <c r="E338" s="6">
        <f t="shared" si="4"/>
        <v>0</v>
      </c>
      <c r="F338" s="7" t="s">
        <v>5</v>
      </c>
      <c r="G338" s="11"/>
      <c r="H338" s="37">
        <f>SUM(E329:E340)</f>
        <v>0</v>
      </c>
    </row>
    <row r="339" spans="1:8" s="4" customFormat="1" ht="18.75" customHeight="1">
      <c r="A339" s="25"/>
      <c r="B339" s="21">
        <v>2</v>
      </c>
      <c r="C339" s="69"/>
      <c r="D339" s="42"/>
      <c r="E339" s="6">
        <f t="shared" si="4"/>
        <v>0</v>
      </c>
      <c r="F339" s="8"/>
      <c r="G339" s="28" t="s">
        <v>7</v>
      </c>
      <c r="H339" s="38">
        <f>SUM(C329:C340)</f>
        <v>0</v>
      </c>
    </row>
    <row r="340" spans="1:8" s="4" customFormat="1" ht="18.75" customHeight="1">
      <c r="A340" s="26"/>
      <c r="B340" s="22">
        <v>3</v>
      </c>
      <c r="C340" s="70"/>
      <c r="D340" s="41"/>
      <c r="E340" s="10">
        <f t="shared" si="4"/>
        <v>0</v>
      </c>
      <c r="F340" s="9"/>
      <c r="G340" s="29" t="s">
        <v>8</v>
      </c>
      <c r="H340" s="39">
        <f>SUM(D329:D340)</f>
        <v>0</v>
      </c>
    </row>
    <row r="341" spans="1:8" s="4" customFormat="1" ht="18.75" customHeight="1">
      <c r="A341" s="24"/>
      <c r="B341" s="20">
        <v>4</v>
      </c>
      <c r="C341" s="68"/>
      <c r="D341" s="32"/>
      <c r="E341" s="5">
        <f t="shared" si="4"/>
        <v>0</v>
      </c>
      <c r="F341" s="31" t="s">
        <v>42</v>
      </c>
      <c r="G341" s="30">
        <f>G329+1</f>
        <v>25</v>
      </c>
      <c r="H341" s="35" t="s">
        <v>43</v>
      </c>
    </row>
    <row r="342" spans="1:8" s="4" customFormat="1" ht="18.75" customHeight="1">
      <c r="A342" s="25"/>
      <c r="B342" s="21">
        <v>5</v>
      </c>
      <c r="C342" s="69"/>
      <c r="D342" s="42"/>
      <c r="E342" s="6">
        <f t="shared" si="4"/>
        <v>0</v>
      </c>
      <c r="F342" s="15"/>
      <c r="G342" s="27"/>
      <c r="H342" s="36"/>
    </row>
    <row r="343" spans="1:8" s="4" customFormat="1" ht="18.75" customHeight="1">
      <c r="A343" s="25"/>
      <c r="B343" s="21">
        <v>6</v>
      </c>
      <c r="C343" s="69"/>
      <c r="D343" s="42"/>
      <c r="E343" s="6">
        <f t="shared" si="4"/>
        <v>0</v>
      </c>
      <c r="F343" s="98" t="s">
        <v>33</v>
      </c>
      <c r="G343" s="99"/>
      <c r="H343" s="100"/>
    </row>
    <row r="344" spans="1:8" s="4" customFormat="1" ht="18.75" customHeight="1">
      <c r="A344" s="25"/>
      <c r="B344" s="21">
        <v>7</v>
      </c>
      <c r="C344" s="69"/>
      <c r="D344" s="42"/>
      <c r="E344" s="6">
        <f t="shared" si="4"/>
        <v>0</v>
      </c>
      <c r="F344" s="98"/>
      <c r="G344" s="99"/>
      <c r="H344" s="100"/>
    </row>
    <row r="345" spans="1:8" s="4" customFormat="1" ht="18.75" customHeight="1">
      <c r="A345" s="25"/>
      <c r="B345" s="21">
        <v>8</v>
      </c>
      <c r="C345" s="69"/>
      <c r="D345" s="42"/>
      <c r="E345" s="6">
        <f t="shared" si="4"/>
        <v>0</v>
      </c>
      <c r="F345" s="98"/>
      <c r="G345" s="99"/>
      <c r="H345" s="100"/>
    </row>
    <row r="346" spans="1:8" s="4" customFormat="1" ht="18.75" customHeight="1">
      <c r="A346" s="25"/>
      <c r="B346" s="21">
        <v>9</v>
      </c>
      <c r="C346" s="69"/>
      <c r="D346" s="42"/>
      <c r="E346" s="6">
        <f t="shared" si="4"/>
        <v>0</v>
      </c>
      <c r="F346" s="98"/>
      <c r="G346" s="99"/>
      <c r="H346" s="100"/>
    </row>
    <row r="347" spans="1:8" s="4" customFormat="1" ht="18.75" customHeight="1">
      <c r="A347" s="25"/>
      <c r="B347" s="21">
        <v>10</v>
      </c>
      <c r="C347" s="69"/>
      <c r="D347" s="42"/>
      <c r="E347" s="6">
        <f t="shared" si="4"/>
        <v>0</v>
      </c>
      <c r="F347" s="98"/>
      <c r="G347" s="99"/>
      <c r="H347" s="100"/>
    </row>
    <row r="348" spans="1:8" s="4" customFormat="1" ht="18.75" customHeight="1">
      <c r="A348" s="25"/>
      <c r="B348" s="21">
        <v>11</v>
      </c>
      <c r="C348" s="69"/>
      <c r="D348" s="42"/>
      <c r="E348" s="6">
        <f t="shared" si="4"/>
        <v>0</v>
      </c>
      <c r="F348" s="98"/>
      <c r="G348" s="99"/>
      <c r="H348" s="100"/>
    </row>
    <row r="349" spans="1:8" s="4" customFormat="1" ht="18.75" customHeight="1">
      <c r="A349" s="25"/>
      <c r="B349" s="21">
        <v>12</v>
      </c>
      <c r="C349" s="69"/>
      <c r="D349" s="42"/>
      <c r="E349" s="6">
        <f t="shared" si="4"/>
        <v>0</v>
      </c>
      <c r="F349" s="98"/>
      <c r="G349" s="99"/>
      <c r="H349" s="100"/>
    </row>
    <row r="350" spans="1:8" s="4" customFormat="1" ht="18.75" customHeight="1">
      <c r="A350" s="25"/>
      <c r="B350" s="21">
        <v>1</v>
      </c>
      <c r="C350" s="69"/>
      <c r="D350" s="42"/>
      <c r="E350" s="6">
        <f t="shared" si="4"/>
        <v>0</v>
      </c>
      <c r="F350" s="7" t="s">
        <v>5</v>
      </c>
      <c r="G350" s="11"/>
      <c r="H350" s="37">
        <f>SUM(E341:E352)</f>
        <v>0</v>
      </c>
    </row>
    <row r="351" spans="1:8" s="4" customFormat="1" ht="18.75" customHeight="1">
      <c r="A351" s="25"/>
      <c r="B351" s="21">
        <v>2</v>
      </c>
      <c r="C351" s="69"/>
      <c r="D351" s="42"/>
      <c r="E351" s="6">
        <f t="shared" si="4"/>
        <v>0</v>
      </c>
      <c r="F351" s="8"/>
      <c r="G351" s="28" t="s">
        <v>7</v>
      </c>
      <c r="H351" s="38">
        <f>SUM(C341:C352)</f>
        <v>0</v>
      </c>
    </row>
    <row r="352" spans="1:8" s="4" customFormat="1" ht="18.75" customHeight="1">
      <c r="A352" s="26"/>
      <c r="B352" s="22">
        <v>3</v>
      </c>
      <c r="C352" s="70"/>
      <c r="D352" s="41"/>
      <c r="E352" s="10">
        <f t="shared" si="4"/>
        <v>0</v>
      </c>
      <c r="F352" s="9"/>
      <c r="G352" s="29" t="s">
        <v>8</v>
      </c>
      <c r="H352" s="39">
        <f>SUM(D341:D352)</f>
        <v>0</v>
      </c>
    </row>
    <row r="353" spans="1:8" s="4" customFormat="1" ht="18.75" customHeight="1">
      <c r="A353" s="24"/>
      <c r="B353" s="20">
        <v>4</v>
      </c>
      <c r="C353" s="68"/>
      <c r="D353" s="32"/>
      <c r="E353" s="5">
        <f t="shared" si="4"/>
        <v>0</v>
      </c>
      <c r="F353" s="31" t="s">
        <v>42</v>
      </c>
      <c r="G353" s="30">
        <f>G341+1</f>
        <v>26</v>
      </c>
      <c r="H353" s="35" t="s">
        <v>43</v>
      </c>
    </row>
    <row r="354" spans="1:8" s="4" customFormat="1" ht="18.75" customHeight="1">
      <c r="A354" s="25"/>
      <c r="B354" s="21">
        <v>5</v>
      </c>
      <c r="C354" s="69"/>
      <c r="D354" s="42"/>
      <c r="E354" s="6">
        <f t="shared" si="4"/>
        <v>0</v>
      </c>
      <c r="F354" s="15"/>
      <c r="G354" s="27"/>
      <c r="H354" s="36"/>
    </row>
    <row r="355" spans="1:8" s="4" customFormat="1" ht="18.75" customHeight="1">
      <c r="A355" s="25"/>
      <c r="B355" s="21">
        <v>6</v>
      </c>
      <c r="C355" s="69"/>
      <c r="D355" s="42"/>
      <c r="E355" s="6">
        <f t="shared" si="4"/>
        <v>0</v>
      </c>
      <c r="F355" s="98" t="s">
        <v>34</v>
      </c>
      <c r="G355" s="99"/>
      <c r="H355" s="100"/>
    </row>
    <row r="356" spans="1:8" s="4" customFormat="1" ht="18.75" customHeight="1">
      <c r="A356" s="25"/>
      <c r="B356" s="21">
        <v>7</v>
      </c>
      <c r="C356" s="69"/>
      <c r="D356" s="42"/>
      <c r="E356" s="6">
        <f t="shared" si="4"/>
        <v>0</v>
      </c>
      <c r="F356" s="98"/>
      <c r="G356" s="99"/>
      <c r="H356" s="100"/>
    </row>
    <row r="357" spans="1:8" s="4" customFormat="1" ht="18.75" customHeight="1">
      <c r="A357" s="25"/>
      <c r="B357" s="21">
        <v>8</v>
      </c>
      <c r="C357" s="69"/>
      <c r="D357" s="42"/>
      <c r="E357" s="6">
        <f t="shared" si="4"/>
        <v>0</v>
      </c>
      <c r="F357" s="98"/>
      <c r="G357" s="99"/>
      <c r="H357" s="100"/>
    </row>
    <row r="358" spans="1:8" s="4" customFormat="1" ht="18.75" customHeight="1">
      <c r="A358" s="25"/>
      <c r="B358" s="21">
        <v>9</v>
      </c>
      <c r="C358" s="69"/>
      <c r="D358" s="42"/>
      <c r="E358" s="6">
        <f t="shared" si="4"/>
        <v>0</v>
      </c>
      <c r="F358" s="98"/>
      <c r="G358" s="99"/>
      <c r="H358" s="100"/>
    </row>
    <row r="359" spans="1:8" s="4" customFormat="1" ht="18.75" customHeight="1">
      <c r="A359" s="25"/>
      <c r="B359" s="21">
        <v>10</v>
      </c>
      <c r="C359" s="69"/>
      <c r="D359" s="42"/>
      <c r="E359" s="6">
        <f t="shared" si="4"/>
        <v>0</v>
      </c>
      <c r="F359" s="98"/>
      <c r="G359" s="99"/>
      <c r="H359" s="100"/>
    </row>
    <row r="360" spans="1:8" s="4" customFormat="1" ht="18.75" customHeight="1">
      <c r="A360" s="25"/>
      <c r="B360" s="21">
        <v>11</v>
      </c>
      <c r="C360" s="69"/>
      <c r="D360" s="42"/>
      <c r="E360" s="6">
        <f t="shared" si="4"/>
        <v>0</v>
      </c>
      <c r="F360" s="98"/>
      <c r="G360" s="99"/>
      <c r="H360" s="100"/>
    </row>
    <row r="361" spans="1:8" s="4" customFormat="1" ht="18.75" customHeight="1">
      <c r="A361" s="25"/>
      <c r="B361" s="21">
        <v>12</v>
      </c>
      <c r="C361" s="69"/>
      <c r="D361" s="42"/>
      <c r="E361" s="6">
        <f t="shared" ref="E361:E400" si="5">C361+D361</f>
        <v>0</v>
      </c>
      <c r="F361" s="98"/>
      <c r="G361" s="99"/>
      <c r="H361" s="100"/>
    </row>
    <row r="362" spans="1:8" s="4" customFormat="1" ht="18.75" customHeight="1">
      <c r="A362" s="25"/>
      <c r="B362" s="21">
        <v>1</v>
      </c>
      <c r="C362" s="69"/>
      <c r="D362" s="42"/>
      <c r="E362" s="6">
        <f t="shared" si="5"/>
        <v>0</v>
      </c>
      <c r="F362" s="7" t="s">
        <v>5</v>
      </c>
      <c r="G362" s="11"/>
      <c r="H362" s="37">
        <f>SUM(E353:E364)</f>
        <v>0</v>
      </c>
    </row>
    <row r="363" spans="1:8" s="4" customFormat="1" ht="18.75" customHeight="1">
      <c r="A363" s="25"/>
      <c r="B363" s="21">
        <v>2</v>
      </c>
      <c r="C363" s="69"/>
      <c r="D363" s="42"/>
      <c r="E363" s="6">
        <f t="shared" si="5"/>
        <v>0</v>
      </c>
      <c r="F363" s="8"/>
      <c r="G363" s="28" t="s">
        <v>7</v>
      </c>
      <c r="H363" s="38">
        <f>SUM(C353:C364)</f>
        <v>0</v>
      </c>
    </row>
    <row r="364" spans="1:8" s="4" customFormat="1" ht="18.75" customHeight="1">
      <c r="A364" s="26"/>
      <c r="B364" s="22">
        <v>3</v>
      </c>
      <c r="C364" s="70"/>
      <c r="D364" s="41"/>
      <c r="E364" s="10">
        <f t="shared" si="5"/>
        <v>0</v>
      </c>
      <c r="F364" s="9"/>
      <c r="G364" s="29" t="s">
        <v>8</v>
      </c>
      <c r="H364" s="39">
        <f>SUM(D353:D364)</f>
        <v>0</v>
      </c>
    </row>
    <row r="365" spans="1:8" s="4" customFormat="1" ht="18.75" customHeight="1">
      <c r="A365" s="24"/>
      <c r="B365" s="20">
        <v>4</v>
      </c>
      <c r="C365" s="68"/>
      <c r="D365" s="32"/>
      <c r="E365" s="5">
        <f t="shared" si="5"/>
        <v>0</v>
      </c>
      <c r="F365" s="31" t="s">
        <v>42</v>
      </c>
      <c r="G365" s="30">
        <f>G353+1</f>
        <v>27</v>
      </c>
      <c r="H365" s="35" t="s">
        <v>43</v>
      </c>
    </row>
    <row r="366" spans="1:8" s="4" customFormat="1" ht="18.75" customHeight="1">
      <c r="A366" s="25"/>
      <c r="B366" s="21">
        <v>5</v>
      </c>
      <c r="C366" s="69"/>
      <c r="D366" s="42"/>
      <c r="E366" s="6">
        <f t="shared" si="5"/>
        <v>0</v>
      </c>
      <c r="F366" s="15"/>
      <c r="G366" s="27"/>
      <c r="H366" s="36"/>
    </row>
    <row r="367" spans="1:8" s="4" customFormat="1" ht="18.75" customHeight="1">
      <c r="A367" s="25"/>
      <c r="B367" s="21">
        <v>6</v>
      </c>
      <c r="C367" s="69"/>
      <c r="D367" s="42"/>
      <c r="E367" s="6">
        <f t="shared" si="5"/>
        <v>0</v>
      </c>
      <c r="F367" s="98" t="s">
        <v>35</v>
      </c>
      <c r="G367" s="99"/>
      <c r="H367" s="100"/>
    </row>
    <row r="368" spans="1:8" s="4" customFormat="1" ht="18.75" customHeight="1">
      <c r="A368" s="25"/>
      <c r="B368" s="21">
        <v>7</v>
      </c>
      <c r="C368" s="69"/>
      <c r="D368" s="42"/>
      <c r="E368" s="6">
        <f t="shared" si="5"/>
        <v>0</v>
      </c>
      <c r="F368" s="98"/>
      <c r="G368" s="99"/>
      <c r="H368" s="100"/>
    </row>
    <row r="369" spans="1:8" s="4" customFormat="1" ht="18.75" customHeight="1">
      <c r="A369" s="25"/>
      <c r="B369" s="21">
        <v>8</v>
      </c>
      <c r="C369" s="69"/>
      <c r="D369" s="42"/>
      <c r="E369" s="6">
        <f t="shared" si="5"/>
        <v>0</v>
      </c>
      <c r="F369" s="98"/>
      <c r="G369" s="99"/>
      <c r="H369" s="100"/>
    </row>
    <row r="370" spans="1:8" s="4" customFormat="1" ht="18.75" customHeight="1">
      <c r="A370" s="25"/>
      <c r="B370" s="21">
        <v>9</v>
      </c>
      <c r="C370" s="69"/>
      <c r="D370" s="42"/>
      <c r="E370" s="6">
        <f t="shared" si="5"/>
        <v>0</v>
      </c>
      <c r="F370" s="98"/>
      <c r="G370" s="99"/>
      <c r="H370" s="100"/>
    </row>
    <row r="371" spans="1:8" s="4" customFormat="1" ht="18.75" customHeight="1">
      <c r="A371" s="25"/>
      <c r="B371" s="21">
        <v>10</v>
      </c>
      <c r="C371" s="69"/>
      <c r="D371" s="42"/>
      <c r="E371" s="6">
        <f t="shared" si="5"/>
        <v>0</v>
      </c>
      <c r="F371" s="98"/>
      <c r="G371" s="99"/>
      <c r="H371" s="100"/>
    </row>
    <row r="372" spans="1:8" s="4" customFormat="1" ht="18.75" customHeight="1">
      <c r="A372" s="25"/>
      <c r="B372" s="21">
        <v>11</v>
      </c>
      <c r="C372" s="69"/>
      <c r="D372" s="42"/>
      <c r="E372" s="6">
        <f t="shared" si="5"/>
        <v>0</v>
      </c>
      <c r="F372" s="98"/>
      <c r="G372" s="99"/>
      <c r="H372" s="100"/>
    </row>
    <row r="373" spans="1:8" s="4" customFormat="1" ht="18.75" customHeight="1">
      <c r="A373" s="25"/>
      <c r="B373" s="21">
        <v>12</v>
      </c>
      <c r="C373" s="69"/>
      <c r="D373" s="42"/>
      <c r="E373" s="6">
        <f t="shared" si="5"/>
        <v>0</v>
      </c>
      <c r="F373" s="98"/>
      <c r="G373" s="99"/>
      <c r="H373" s="100"/>
    </row>
    <row r="374" spans="1:8" s="4" customFormat="1" ht="18.75" customHeight="1">
      <c r="A374" s="25"/>
      <c r="B374" s="21">
        <v>1</v>
      </c>
      <c r="C374" s="69"/>
      <c r="D374" s="42"/>
      <c r="E374" s="6">
        <f t="shared" si="5"/>
        <v>0</v>
      </c>
      <c r="F374" s="7" t="s">
        <v>5</v>
      </c>
      <c r="G374" s="11"/>
      <c r="H374" s="37">
        <f>SUM(E365:E376)</f>
        <v>0</v>
      </c>
    </row>
    <row r="375" spans="1:8" s="4" customFormat="1" ht="18.75" customHeight="1">
      <c r="A375" s="25"/>
      <c r="B375" s="21">
        <v>2</v>
      </c>
      <c r="C375" s="69"/>
      <c r="D375" s="42"/>
      <c r="E375" s="6">
        <f t="shared" si="5"/>
        <v>0</v>
      </c>
      <c r="F375" s="8"/>
      <c r="G375" s="28" t="s">
        <v>7</v>
      </c>
      <c r="H375" s="38">
        <f>SUM(C365:C376)</f>
        <v>0</v>
      </c>
    </row>
    <row r="376" spans="1:8" s="4" customFormat="1" ht="18.75" customHeight="1">
      <c r="A376" s="26"/>
      <c r="B376" s="22">
        <v>3</v>
      </c>
      <c r="C376" s="70"/>
      <c r="D376" s="41"/>
      <c r="E376" s="10">
        <f t="shared" si="5"/>
        <v>0</v>
      </c>
      <c r="F376" s="9"/>
      <c r="G376" s="29" t="s">
        <v>8</v>
      </c>
      <c r="H376" s="39">
        <f>SUM(D365:D376)</f>
        <v>0</v>
      </c>
    </row>
    <row r="377" spans="1:8" s="4" customFormat="1" ht="18.75" customHeight="1">
      <c r="A377" s="24"/>
      <c r="B377" s="20">
        <v>4</v>
      </c>
      <c r="C377" s="68"/>
      <c r="D377" s="32"/>
      <c r="E377" s="5">
        <f t="shared" si="5"/>
        <v>0</v>
      </c>
      <c r="F377" s="31" t="s">
        <v>42</v>
      </c>
      <c r="G377" s="30">
        <f>G365+1</f>
        <v>28</v>
      </c>
      <c r="H377" s="35" t="s">
        <v>43</v>
      </c>
    </row>
    <row r="378" spans="1:8" s="4" customFormat="1" ht="18.75" customHeight="1">
      <c r="A378" s="25"/>
      <c r="B378" s="21">
        <v>5</v>
      </c>
      <c r="C378" s="69"/>
      <c r="D378" s="42"/>
      <c r="E378" s="6">
        <f t="shared" si="5"/>
        <v>0</v>
      </c>
      <c r="F378" s="15"/>
      <c r="G378" s="27"/>
      <c r="H378" s="36"/>
    </row>
    <row r="379" spans="1:8" s="4" customFormat="1" ht="18.75" customHeight="1">
      <c r="A379" s="25"/>
      <c r="B379" s="21">
        <v>6</v>
      </c>
      <c r="C379" s="69"/>
      <c r="D379" s="42"/>
      <c r="E379" s="6">
        <f t="shared" si="5"/>
        <v>0</v>
      </c>
      <c r="F379" s="98" t="s">
        <v>36</v>
      </c>
      <c r="G379" s="99"/>
      <c r="H379" s="100"/>
    </row>
    <row r="380" spans="1:8" s="4" customFormat="1" ht="18.75" customHeight="1">
      <c r="A380" s="25"/>
      <c r="B380" s="21">
        <v>7</v>
      </c>
      <c r="C380" s="69"/>
      <c r="D380" s="42"/>
      <c r="E380" s="6">
        <f t="shared" si="5"/>
        <v>0</v>
      </c>
      <c r="F380" s="98"/>
      <c r="G380" s="99"/>
      <c r="H380" s="100"/>
    </row>
    <row r="381" spans="1:8" s="4" customFormat="1" ht="18.75" customHeight="1">
      <c r="A381" s="25"/>
      <c r="B381" s="21">
        <v>8</v>
      </c>
      <c r="C381" s="69"/>
      <c r="D381" s="42"/>
      <c r="E381" s="6">
        <f t="shared" si="5"/>
        <v>0</v>
      </c>
      <c r="F381" s="98"/>
      <c r="G381" s="99"/>
      <c r="H381" s="100"/>
    </row>
    <row r="382" spans="1:8" s="4" customFormat="1" ht="18.75" customHeight="1">
      <c r="A382" s="25"/>
      <c r="B382" s="21">
        <v>9</v>
      </c>
      <c r="C382" s="69"/>
      <c r="D382" s="42"/>
      <c r="E382" s="6">
        <f t="shared" si="5"/>
        <v>0</v>
      </c>
      <c r="F382" s="98"/>
      <c r="G382" s="99"/>
      <c r="H382" s="100"/>
    </row>
    <row r="383" spans="1:8" s="4" customFormat="1" ht="18.75" customHeight="1">
      <c r="A383" s="25"/>
      <c r="B383" s="21">
        <v>10</v>
      </c>
      <c r="C383" s="69"/>
      <c r="D383" s="42"/>
      <c r="E383" s="6">
        <f t="shared" si="5"/>
        <v>0</v>
      </c>
      <c r="F383" s="98"/>
      <c r="G383" s="99"/>
      <c r="H383" s="100"/>
    </row>
    <row r="384" spans="1:8" s="4" customFormat="1" ht="18.75" customHeight="1">
      <c r="A384" s="25"/>
      <c r="B384" s="21">
        <v>11</v>
      </c>
      <c r="C384" s="69"/>
      <c r="D384" s="42"/>
      <c r="E384" s="6">
        <f t="shared" si="5"/>
        <v>0</v>
      </c>
      <c r="F384" s="98"/>
      <c r="G384" s="99"/>
      <c r="H384" s="100"/>
    </row>
    <row r="385" spans="1:8" s="4" customFormat="1" ht="18.75" customHeight="1">
      <c r="A385" s="25"/>
      <c r="B385" s="21">
        <v>12</v>
      </c>
      <c r="C385" s="69"/>
      <c r="D385" s="42"/>
      <c r="E385" s="6">
        <f t="shared" si="5"/>
        <v>0</v>
      </c>
      <c r="F385" s="98"/>
      <c r="G385" s="99"/>
      <c r="H385" s="100"/>
    </row>
    <row r="386" spans="1:8" s="4" customFormat="1" ht="18.75" customHeight="1">
      <c r="A386" s="25"/>
      <c r="B386" s="21">
        <v>1</v>
      </c>
      <c r="C386" s="69"/>
      <c r="D386" s="42"/>
      <c r="E386" s="6">
        <f t="shared" si="5"/>
        <v>0</v>
      </c>
      <c r="F386" s="7" t="s">
        <v>5</v>
      </c>
      <c r="G386" s="11"/>
      <c r="H386" s="37">
        <f>SUM(E377:E388)</f>
        <v>0</v>
      </c>
    </row>
    <row r="387" spans="1:8" s="4" customFormat="1" ht="18.75" customHeight="1">
      <c r="A387" s="25"/>
      <c r="B387" s="21">
        <v>2</v>
      </c>
      <c r="C387" s="69"/>
      <c r="D387" s="42"/>
      <c r="E387" s="6">
        <f t="shared" si="5"/>
        <v>0</v>
      </c>
      <c r="F387" s="8"/>
      <c r="G387" s="28" t="s">
        <v>7</v>
      </c>
      <c r="H387" s="38">
        <f>SUM(C377:C388)</f>
        <v>0</v>
      </c>
    </row>
    <row r="388" spans="1:8" s="4" customFormat="1" ht="18.75" customHeight="1">
      <c r="A388" s="26"/>
      <c r="B388" s="22">
        <v>3</v>
      </c>
      <c r="C388" s="70"/>
      <c r="D388" s="41"/>
      <c r="E388" s="10">
        <f t="shared" si="5"/>
        <v>0</v>
      </c>
      <c r="F388" s="9"/>
      <c r="G388" s="29" t="s">
        <v>8</v>
      </c>
      <c r="H388" s="39">
        <f>SUM(D377:D388)</f>
        <v>0</v>
      </c>
    </row>
    <row r="389" spans="1:8" s="4" customFormat="1" ht="18.75" customHeight="1">
      <c r="A389" s="24"/>
      <c r="B389" s="20">
        <v>4</v>
      </c>
      <c r="C389" s="68"/>
      <c r="D389" s="32"/>
      <c r="E389" s="5">
        <f t="shared" si="5"/>
        <v>0</v>
      </c>
      <c r="F389" s="31" t="s">
        <v>42</v>
      </c>
      <c r="G389" s="30">
        <f>G377+1</f>
        <v>29</v>
      </c>
      <c r="H389" s="35" t="s">
        <v>43</v>
      </c>
    </row>
    <row r="390" spans="1:8" s="4" customFormat="1" ht="18.75" customHeight="1">
      <c r="A390" s="25"/>
      <c r="B390" s="21">
        <v>5</v>
      </c>
      <c r="C390" s="69"/>
      <c r="D390" s="42"/>
      <c r="E390" s="6">
        <f t="shared" si="5"/>
        <v>0</v>
      </c>
      <c r="F390" s="15"/>
      <c r="G390" s="27"/>
      <c r="H390" s="36"/>
    </row>
    <row r="391" spans="1:8" s="4" customFormat="1" ht="18.75" customHeight="1">
      <c r="A391" s="25"/>
      <c r="B391" s="21">
        <v>6</v>
      </c>
      <c r="C391" s="69"/>
      <c r="D391" s="42"/>
      <c r="E391" s="6">
        <f t="shared" si="5"/>
        <v>0</v>
      </c>
      <c r="F391" s="98" t="s">
        <v>37</v>
      </c>
      <c r="G391" s="99"/>
      <c r="H391" s="100"/>
    </row>
    <row r="392" spans="1:8" s="4" customFormat="1" ht="18.75" customHeight="1">
      <c r="A392" s="25"/>
      <c r="B392" s="21">
        <v>7</v>
      </c>
      <c r="C392" s="69"/>
      <c r="D392" s="42"/>
      <c r="E392" s="6">
        <f t="shared" si="5"/>
        <v>0</v>
      </c>
      <c r="F392" s="98"/>
      <c r="G392" s="99"/>
      <c r="H392" s="100"/>
    </row>
    <row r="393" spans="1:8" s="4" customFormat="1" ht="18.75" customHeight="1">
      <c r="A393" s="25"/>
      <c r="B393" s="21">
        <v>8</v>
      </c>
      <c r="C393" s="69"/>
      <c r="D393" s="42"/>
      <c r="E393" s="6">
        <f t="shared" si="5"/>
        <v>0</v>
      </c>
      <c r="F393" s="98"/>
      <c r="G393" s="99"/>
      <c r="H393" s="100"/>
    </row>
    <row r="394" spans="1:8" s="4" customFormat="1" ht="18.75" customHeight="1">
      <c r="A394" s="25"/>
      <c r="B394" s="21">
        <v>9</v>
      </c>
      <c r="C394" s="69"/>
      <c r="D394" s="42"/>
      <c r="E394" s="6">
        <f t="shared" si="5"/>
        <v>0</v>
      </c>
      <c r="F394" s="98"/>
      <c r="G394" s="99"/>
      <c r="H394" s="100"/>
    </row>
    <row r="395" spans="1:8" s="4" customFormat="1" ht="18.75" customHeight="1">
      <c r="A395" s="25"/>
      <c r="B395" s="21">
        <v>10</v>
      </c>
      <c r="C395" s="69"/>
      <c r="D395" s="42"/>
      <c r="E395" s="6">
        <f t="shared" si="5"/>
        <v>0</v>
      </c>
      <c r="F395" s="98"/>
      <c r="G395" s="99"/>
      <c r="H395" s="100"/>
    </row>
    <row r="396" spans="1:8" s="4" customFormat="1" ht="18.75" customHeight="1">
      <c r="A396" s="25"/>
      <c r="B396" s="21">
        <v>11</v>
      </c>
      <c r="C396" s="69"/>
      <c r="D396" s="42"/>
      <c r="E396" s="6">
        <f t="shared" si="5"/>
        <v>0</v>
      </c>
      <c r="F396" s="98"/>
      <c r="G396" s="99"/>
      <c r="H396" s="100"/>
    </row>
    <row r="397" spans="1:8" s="4" customFormat="1" ht="18.75" customHeight="1">
      <c r="A397" s="25"/>
      <c r="B397" s="21">
        <v>12</v>
      </c>
      <c r="C397" s="69"/>
      <c r="D397" s="42"/>
      <c r="E397" s="6">
        <f t="shared" si="5"/>
        <v>0</v>
      </c>
      <c r="F397" s="98"/>
      <c r="G397" s="99"/>
      <c r="H397" s="100"/>
    </row>
    <row r="398" spans="1:8" s="4" customFormat="1" ht="18.75" customHeight="1">
      <c r="A398" s="25"/>
      <c r="B398" s="21">
        <v>1</v>
      </c>
      <c r="C398" s="69"/>
      <c r="D398" s="42"/>
      <c r="E398" s="6">
        <f t="shared" si="5"/>
        <v>0</v>
      </c>
      <c r="F398" s="7" t="s">
        <v>5</v>
      </c>
      <c r="G398" s="11"/>
      <c r="H398" s="37">
        <f>SUM(E389:E400)</f>
        <v>0</v>
      </c>
    </row>
    <row r="399" spans="1:8" s="4" customFormat="1" ht="18.75" customHeight="1">
      <c r="A399" s="25"/>
      <c r="B399" s="21">
        <v>2</v>
      </c>
      <c r="C399" s="69"/>
      <c r="D399" s="42"/>
      <c r="E399" s="6">
        <f t="shared" si="5"/>
        <v>0</v>
      </c>
      <c r="F399" s="8"/>
      <c r="G399" s="28" t="s">
        <v>7</v>
      </c>
      <c r="H399" s="38">
        <f>SUM(C389:C400)</f>
        <v>0</v>
      </c>
    </row>
    <row r="400" spans="1:8" s="4" customFormat="1" ht="18.75" customHeight="1">
      <c r="A400" s="26"/>
      <c r="B400" s="22">
        <v>3</v>
      </c>
      <c r="C400" s="70"/>
      <c r="D400" s="41"/>
      <c r="E400" s="10">
        <f t="shared" si="5"/>
        <v>0</v>
      </c>
      <c r="F400" s="9"/>
      <c r="G400" s="29" t="s">
        <v>8</v>
      </c>
      <c r="H400" s="40">
        <f>SUM(D389:D400)</f>
        <v>0</v>
      </c>
    </row>
    <row r="401" spans="1:10" s="4" customFormat="1" ht="18.75" customHeight="1">
      <c r="A401" s="33" t="s">
        <v>38</v>
      </c>
      <c r="B401" s="19"/>
      <c r="C401" s="34">
        <f>SUM(C41:C400)</f>
        <v>0</v>
      </c>
      <c r="D401" s="12">
        <f>SUM(D41:D400)</f>
        <v>0</v>
      </c>
      <c r="E401" s="12">
        <f>SUM(E41:E400)</f>
        <v>0</v>
      </c>
      <c r="F401" s="93">
        <f>SUM(H50,H62,H74,H86,H98,H110,H122,H134,H146,H158,H170,H182,H194,H206,H218,H230,H242,H254,H266,H278,H290,H302,H314,H326,H338,H350,H362,H374,H386,H398)</f>
        <v>0</v>
      </c>
      <c r="G401" s="94"/>
      <c r="H401" s="95"/>
      <c r="I401" s="13">
        <f>E401-F401</f>
        <v>0</v>
      </c>
    </row>
    <row r="402" spans="1:10" s="4" customFormat="1" ht="22.5" customHeight="1">
      <c r="A402" s="64"/>
      <c r="B402" s="65"/>
      <c r="C402" s="65"/>
      <c r="D402" s="96" t="s">
        <v>39</v>
      </c>
      <c r="E402" s="97"/>
      <c r="F402" s="93">
        <f>C401</f>
        <v>0</v>
      </c>
      <c r="G402" s="94"/>
      <c r="H402" s="95"/>
    </row>
    <row r="403" spans="1:10" s="4" customFormat="1" ht="22.5" customHeight="1">
      <c r="A403" s="66"/>
      <c r="B403" s="67"/>
      <c r="C403" s="67"/>
      <c r="D403" s="96" t="s">
        <v>40</v>
      </c>
      <c r="E403" s="97"/>
      <c r="F403" s="93">
        <f>D401</f>
        <v>0</v>
      </c>
      <c r="G403" s="94"/>
      <c r="H403" s="95"/>
      <c r="I403" s="13">
        <f>F402+F403</f>
        <v>0</v>
      </c>
      <c r="J403" s="13">
        <f>F401-E9</f>
        <v>0</v>
      </c>
    </row>
    <row r="404" spans="1:10" ht="5.25" customHeight="1"/>
  </sheetData>
  <mergeCells count="59">
    <mergeCell ref="D13:E13"/>
    <mergeCell ref="D15:E15"/>
    <mergeCell ref="D17:E17"/>
    <mergeCell ref="F211:H217"/>
    <mergeCell ref="F223:H229"/>
    <mergeCell ref="C36:H36"/>
    <mergeCell ref="H23:J23"/>
    <mergeCell ref="F199:H205"/>
    <mergeCell ref="H19:J19"/>
    <mergeCell ref="H17:J17"/>
    <mergeCell ref="H15:J15"/>
    <mergeCell ref="H13:J13"/>
    <mergeCell ref="H21:J21"/>
    <mergeCell ref="H5:J5"/>
    <mergeCell ref="D5:E5"/>
    <mergeCell ref="D7:E7"/>
    <mergeCell ref="D9:E9"/>
    <mergeCell ref="D11:E11"/>
    <mergeCell ref="H7:J7"/>
    <mergeCell ref="H9:J9"/>
    <mergeCell ref="H11:J11"/>
    <mergeCell ref="F235:H241"/>
    <mergeCell ref="F247:H253"/>
    <mergeCell ref="F259:H265"/>
    <mergeCell ref="F43:H49"/>
    <mergeCell ref="F151:H157"/>
    <mergeCell ref="F163:H169"/>
    <mergeCell ref="F175:H181"/>
    <mergeCell ref="F187:H193"/>
    <mergeCell ref="F103:H109"/>
    <mergeCell ref="F115:H121"/>
    <mergeCell ref="F127:H133"/>
    <mergeCell ref="F139:H145"/>
    <mergeCell ref="F55:H61"/>
    <mergeCell ref="F67:H73"/>
    <mergeCell ref="F79:H85"/>
    <mergeCell ref="F91:H97"/>
    <mergeCell ref="F391:H397"/>
    <mergeCell ref="F271:H277"/>
    <mergeCell ref="F283:H289"/>
    <mergeCell ref="F295:H301"/>
    <mergeCell ref="F307:H313"/>
    <mergeCell ref="F379:H385"/>
    <mergeCell ref="F331:H337"/>
    <mergeCell ref="F343:H349"/>
    <mergeCell ref="F355:H361"/>
    <mergeCell ref="F367:H373"/>
    <mergeCell ref="F319:H325"/>
    <mergeCell ref="F401:H401"/>
    <mergeCell ref="D402:E402"/>
    <mergeCell ref="F402:H402"/>
    <mergeCell ref="D403:E403"/>
    <mergeCell ref="F403:H403"/>
    <mergeCell ref="A36:A40"/>
    <mergeCell ref="E37:E40"/>
    <mergeCell ref="F37:H40"/>
    <mergeCell ref="C38:C40"/>
    <mergeCell ref="D38:D40"/>
    <mergeCell ref="B36:B40"/>
  </mergeCells>
  <phoneticPr fontId="3"/>
  <pageMargins left="0.59055118110236227" right="0.19685039370078741" top="0.47244094488188981" bottom="0.39370078740157483" header="0.39370078740157483" footer="0.31496062992125984"/>
  <pageSetup paperSize="9" orientation="portrait" r:id="rId1"/>
  <headerFooter differentFirst="1" alignWithMargins="0">
    <oddHeader>&amp;L償還計画表&amp;R&amp;8&amp;A</oddHeader>
    <oddFooter>&amp;C&amp;"ＭＳ ゴシック,標準"&amp;P/&amp;N</oddFooter>
  </headerFooter>
  <rowBreaks count="10" manualBreakCount="10">
    <brk id="34" max="7" man="1"/>
    <brk id="76" max="7" man="1"/>
    <brk id="112" max="7" man="1"/>
    <brk id="148" max="7" man="1"/>
    <brk id="184" max="7" man="1"/>
    <brk id="220" max="7" man="1"/>
    <brk id="256" max="7" man="1"/>
    <brk id="292" max="7" man="1"/>
    <brk id="328" max="7" man="1"/>
    <brk id="3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○○法人　△△銀行</vt:lpstr>
      <vt:lpstr>'○○法人　△△銀行'!Print_Area</vt:lpstr>
      <vt:lpstr>'○○法人　△△銀行'!Print_Titles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2019-07-17T05:33:50Z</dcterms:created>
  <dcterms:modified xsi:type="dcterms:W3CDTF">2019-08-06T06:04:27Z</dcterms:modified>
</cp:coreProperties>
</file>