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￥１ 文化係\【令和４・５年度アーティスト活動支援事業】\01_要綱\様式改正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1" i="1" l="1"/>
  <c r="C13" i="1" s="1"/>
  <c r="D2" i="1" l="1"/>
  <c r="D3" i="1" s="1"/>
  <c r="D4" i="1" s="1"/>
  <c r="D31" i="1" l="1"/>
  <c r="C11" i="1"/>
  <c r="C12" i="1" s="1"/>
  <c r="D13" i="1"/>
</calcChain>
</file>

<file path=xl/sharedStrings.xml><?xml version="1.0" encoding="utf-8"?>
<sst xmlns="http://schemas.openxmlformats.org/spreadsheetml/2006/main" count="40" uniqueCount="33">
  <si>
    <t>助成対象経費</t>
    <rPh sb="0" eb="2">
      <t>ジョセイ</t>
    </rPh>
    <rPh sb="2" eb="4">
      <t>タイショウ</t>
    </rPh>
    <rPh sb="4" eb="6">
      <t>ケイヒ</t>
    </rPh>
    <phoneticPr fontId="2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</si>
  <si>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</si>
  <si>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　（１）　収入の部</t>
    <rPh sb="5" eb="7">
      <t>シュウニュウ</t>
    </rPh>
    <rPh sb="8" eb="9">
      <t>ブ</t>
    </rPh>
    <phoneticPr fontId="2"/>
  </si>
  <si>
    <t>収入の種類</t>
    <rPh sb="0" eb="2">
      <t>シュウニュウ</t>
    </rPh>
    <rPh sb="3" eb="5">
      <t>シュルイ</t>
    </rPh>
    <phoneticPr fontId="2"/>
  </si>
  <si>
    <t>内容</t>
    <rPh sb="0" eb="2">
      <t>ナイヨウ</t>
    </rPh>
    <phoneticPr fontId="2"/>
  </si>
  <si>
    <t>（単位：円）</t>
    <rPh sb="1" eb="3">
      <t>タンイ</t>
    </rPh>
    <rPh sb="4" eb="5">
      <t>エン</t>
    </rPh>
    <phoneticPr fontId="2"/>
  </si>
  <si>
    <t>瀬戸市アーティスト活動支援助成金</t>
    <rPh sb="0" eb="3">
      <t>セトシ</t>
    </rPh>
    <rPh sb="9" eb="11">
      <t>カツドウ</t>
    </rPh>
    <rPh sb="11" eb="13">
      <t>シエン</t>
    </rPh>
    <rPh sb="13" eb="16">
      <t>ジョセイキン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</si>
  <si>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</si>
  <si>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　（２）　支出の部</t>
    <rPh sb="5" eb="7">
      <t>シシュツ</t>
    </rPh>
    <rPh sb="8" eb="9">
      <t>ブ</t>
    </rPh>
    <phoneticPr fontId="2"/>
  </si>
  <si>
    <t>支出の種類</t>
    <rPh sb="0" eb="2">
      <t>シシュツ</t>
    </rPh>
    <rPh sb="3" eb="5">
      <t>シュルイ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</si>
  <si>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</si>
  <si>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</si>
  <si>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</si>
  <si>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</si>
  <si>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</si>
  <si>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</si>
  <si>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</si>
  <si>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</si>
  <si>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</si>
  <si>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</si>
  <si>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※上限30万円</t>
    <rPh sb="1" eb="3">
      <t>ジョウゲン</t>
    </rPh>
    <rPh sb="5" eb="7">
      <t>マンエン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</si>
  <si>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</si>
  <si>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助成率3分の2</t>
    <rPh sb="0" eb="2">
      <t>ジョセイ</t>
    </rPh>
    <rPh sb="2" eb="3">
      <t>リツ</t>
    </rPh>
    <rPh sb="4" eb="5">
      <t>ブン</t>
    </rPh>
    <phoneticPr fontId="2"/>
  </si>
  <si>
    <t>合計</t>
    <rPh sb="0" eb="2">
      <t>ゴウケイ</t>
    </rPh>
    <phoneticPr fontId="2"/>
  </si>
  <si>
    <t>※　コロナ対策費の上限は2万円となります。
　　2万円を超える場合は助成対象外経費に計上してください。</t>
    <rPh sb="5" eb="7">
      <t>タイサク</t>
    </rPh>
    <rPh sb="7" eb="8">
      <t>ヒ</t>
    </rPh>
    <rPh sb="9" eb="11">
      <t>ジョウゲン</t>
    </rPh>
    <rPh sb="13" eb="15">
      <t>マンエン</t>
    </rPh>
    <rPh sb="25" eb="27">
      <t>マンエン</t>
    </rPh>
    <rPh sb="28" eb="29">
      <t>コ</t>
    </rPh>
    <rPh sb="31" eb="33">
      <t>バアイ</t>
    </rPh>
    <rPh sb="34" eb="36">
      <t>ジョセイ</t>
    </rPh>
    <rPh sb="36" eb="38">
      <t>タイショウ</t>
    </rPh>
    <rPh sb="38" eb="39">
      <t>ガイ</t>
    </rPh>
    <rPh sb="39" eb="41">
      <t>ケイヒ</t>
    </rPh>
    <rPh sb="42" eb="44">
      <t>ケイジョウ</t>
    </rPh>
    <phoneticPr fontId="2"/>
  </si>
  <si>
    <t>コロナ対策費※</t>
    <rPh sb="3" eb="5">
      <t>タイサク</t>
    </rPh>
    <rPh sb="5" eb="6">
      <t>ヒ</t>
    </rPh>
    <phoneticPr fontId="2"/>
  </si>
  <si>
    <t>委託料</t>
    <rPh sb="0" eb="3">
      <t>イタクリョウ</t>
    </rPh>
    <phoneticPr fontId="2"/>
  </si>
  <si>
    <t>２　収支決算書</t>
    <rPh sb="2" eb="4">
      <t>シュウシ</t>
    </rPh>
    <rPh sb="4" eb="6">
      <t>ケッサン</t>
    </rPh>
    <rPh sb="6" eb="7">
      <t>ショ</t>
    </rPh>
    <phoneticPr fontId="2"/>
  </si>
  <si>
    <t>１　助成金交付積算額</t>
    <rPh sb="2" eb="5">
      <t>ジョセイキン</t>
    </rPh>
    <rPh sb="5" eb="7">
      <t>コウフ</t>
    </rPh>
    <rPh sb="7" eb="9">
      <t>セキサン</t>
    </rPh>
    <rPh sb="9" eb="10">
      <t>ガク</t>
    </rPh>
    <phoneticPr fontId="2"/>
  </si>
  <si>
    <t>光熱水費</t>
    <rPh sb="0" eb="4">
      <t>コウネツスイヒ</t>
    </rPh>
    <phoneticPr fontId="2"/>
  </si>
  <si>
    <t>1000円未満切り捨て</t>
    <rPh sb="4" eb="5">
      <t>エン</t>
    </rPh>
    <rPh sb="5" eb="7">
      <t>ミマン</t>
    </rPh>
    <rPh sb="7" eb="8">
      <t>キ</t>
    </rPh>
    <rPh sb="9" eb="10">
      <t>ス</t>
    </rPh>
    <phoneticPr fontId="2"/>
  </si>
  <si>
    <t>決算額</t>
    <rPh sb="0" eb="2">
      <t>ケッサン</t>
    </rPh>
    <rPh sb="2" eb="3">
      <t>ガク</t>
    </rPh>
    <phoneticPr fontId="2"/>
  </si>
  <si>
    <t>※助成採択通知書に書かれた金額をご記入ください</t>
    <rPh sb="1" eb="3">
      <t>ジョセイ</t>
    </rPh>
    <rPh sb="3" eb="5">
      <t>サイタク</t>
    </rPh>
    <rPh sb="5" eb="8">
      <t>ツウチショ</t>
    </rPh>
    <rPh sb="9" eb="10">
      <t>カ</t>
    </rPh>
    <rPh sb="13" eb="15">
      <t>キンガク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</si>
</sst>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38" fontId="0" fillId="0" borderId="0" xfId="1" applyFont="1" applyAlignment="1" applyProtection="1">
      <alignment horizontal="right" vertical="center"/>
    </xf>
    <xf numFmtId="38" fontId="0" fillId="0" borderId="4" xfId="1" applyFont="1" applyBorder="1" applyProtection="1">
      <alignment vertical="center"/>
    </xf>
    <xf numFmtId="38" fontId="0" fillId="0" borderId="0" xfId="1" applyFont="1" applyProtection="1">
      <alignment vertical="center"/>
    </xf>
    <xf numFmtId="0" fontId="0" fillId="2" borderId="1" xfId="0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3" fillId="0" borderId="1" xfId="1" applyFont="1" applyBorder="1" applyProtection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1" xfId="1" applyFont="1" applyBorder="1" applyAlignment="1" applyProtection="1">
      <alignment vertical="center" shrinkToFit="1"/>
    </xf>
    <xf numFmtId="38" fontId="0" fillId="0" borderId="3" xfId="1" applyFont="1" applyBorder="1" applyProtection="1">
      <alignment vertical="center"/>
    </xf>
    <xf numFmtId="38" fontId="0" fillId="0" borderId="3" xfId="1" applyFont="1" applyBorder="1" applyAlignment="1" applyProtection="1">
      <alignment vertical="center" shrinkToFit="1"/>
    </xf>
    <xf numFmtId="38" fontId="0" fillId="0" borderId="8" xfId="1" applyFont="1" applyBorder="1" applyProtection="1">
      <alignment vertical="center"/>
    </xf>
    <xf numFmtId="0" fontId="0" fillId="0" borderId="0" xfId="0" applyBorder="1">
      <alignment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Protection="1">
      <alignment vertical="center"/>
    </xf>
    <xf numFmtId="38" fontId="0" fillId="3" borderId="2" xfId="1" applyFont="1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13" zoomScale="112" zoomScaleNormal="100" zoomScaleSheetLayoutView="112" workbookViewId="0">
      <selection activeCell="D22" sqref="D22"/>
    </sheetView>
  </sheetViews>
  <sheetFormatPr defaultRowHeight="18.75" x14ac:dyDescent="0.4"/>
  <cols>
    <col min="1" max="1" width="10.75" style="4" customWidth="1"/>
    <col min="2" max="2" width="26.125" style="4" customWidth="1"/>
    <col min="3" max="3" width="13.625" style="2" customWidth="1"/>
    <col min="4" max="4" width="26.875" style="2" customWidth="1"/>
    <col min="7" max="7" width="9" customWidth="1"/>
  </cols>
  <sheetData>
    <row r="1" spans="1:8" ht="20.100000000000001" customHeight="1" x14ac:dyDescent="0.4">
      <c r="A1" s="5" t="s">
        <v>28</v>
      </c>
      <c r="B1" s="5"/>
      <c r="C1" s="8"/>
      <c r="D1" s="6" t="s">
        <v>5</v>
      </c>
    </row>
    <row r="2" spans="1:8" ht="20.100000000000001" customHeight="1" x14ac:dyDescent="0.4">
      <c r="A2" s="22" t="s">
        <v>0</v>
      </c>
      <c r="B2" s="23"/>
      <c r="C2" s="13" t="s">
        <v>0</v>
      </c>
      <c r="D2" s="7" t="str">
        <f>C29</f>
        <v/>
      </c>
    </row>
    <row r="3" spans="1:8" ht="20.100000000000001" customHeight="1" x14ac:dyDescent="0.4">
      <c r="A3" s="24"/>
      <c r="B3" s="25"/>
      <c r="C3" s="14" t="s">
        <v>22</v>
      </c>
      <c r="D3" s="13" t="str">
        <f>IF(COUNT(D2:D2)&gt;0,D2*2/3,"")</f>
        <v/>
      </c>
      <c r="E3" s="17"/>
      <c r="F3" s="18"/>
    </row>
    <row r="4" spans="1:8" ht="20.100000000000001" customHeight="1" x14ac:dyDescent="0.4">
      <c r="A4" s="26"/>
      <c r="B4" s="27"/>
      <c r="C4" s="16" t="s">
        <v>30</v>
      </c>
      <c r="D4" s="13" t="str">
        <f>IF(COUNT(D3:D3)&gt;0,ROUNDDOWN(D3,-3),"")</f>
        <v/>
      </c>
    </row>
    <row r="5" spans="1:8" ht="20.100000000000001" customHeight="1" x14ac:dyDescent="0.4">
      <c r="A5" s="29" t="s">
        <v>1</v>
      </c>
      <c r="B5" s="29"/>
      <c r="C5" s="15"/>
      <c r="D5" s="21"/>
      <c r="E5" t="s">
        <v>32</v>
      </c>
    </row>
    <row r="6" spans="1:8" ht="20.100000000000001" customHeight="1" x14ac:dyDescent="0.4">
      <c r="A6" s="5"/>
      <c r="B6" s="5"/>
      <c r="C6" s="8"/>
      <c r="D6" s="6" t="s">
        <v>20</v>
      </c>
    </row>
    <row r="7" spans="1:8" ht="20.100000000000001" customHeight="1" x14ac:dyDescent="0.4">
      <c r="A7" s="5"/>
      <c r="B7" s="5"/>
      <c r="C7" s="8"/>
      <c r="D7" s="8"/>
    </row>
    <row r="8" spans="1:8" ht="20.100000000000001" customHeight="1" x14ac:dyDescent="0.4">
      <c r="A8" s="5" t="s">
        <v>27</v>
      </c>
      <c r="B8" s="5"/>
      <c r="C8" s="8"/>
      <c r="D8" s="8"/>
    </row>
    <row r="9" spans="1:8" ht="20.100000000000001" customHeight="1" x14ac:dyDescent="0.4">
      <c r="A9" s="5" t="s">
        <v>2</v>
      </c>
      <c r="B9" s="5"/>
      <c r="C9" s="8"/>
      <c r="D9" s="6" t="s">
        <v>5</v>
      </c>
      <c r="G9" s="1"/>
      <c r="H9" s="1"/>
    </row>
    <row r="10" spans="1:8" ht="20.100000000000001" customHeight="1" x14ac:dyDescent="0.4">
      <c r="A10" s="29" t="s">
        <v>3</v>
      </c>
      <c r="B10" s="29"/>
      <c r="C10" s="10" t="s">
        <v>31</v>
      </c>
      <c r="D10" s="10" t="s">
        <v>4</v>
      </c>
    </row>
    <row r="11" spans="1:8" ht="20.100000000000001" customHeight="1" x14ac:dyDescent="0.4">
      <c r="A11" s="30" t="s">
        <v>6</v>
      </c>
      <c r="B11" s="30"/>
      <c r="C11" s="20" t="str">
        <f>IF(D5="","",MIN(D4,D5))</f>
        <v/>
      </c>
      <c r="D11" s="19"/>
    </row>
    <row r="12" spans="1:8" ht="20.100000000000001" customHeight="1" x14ac:dyDescent="0.4">
      <c r="A12" s="29" t="s">
        <v>7</v>
      </c>
      <c r="B12" s="29"/>
      <c r="C12" s="20" t="str">
        <f>IF(COUNT(C13:C13)&gt;0,C13-C11,"")</f>
        <v/>
      </c>
      <c r="D12" s="12"/>
    </row>
    <row r="13" spans="1:8" ht="20.100000000000001" customHeight="1" x14ac:dyDescent="0.4">
      <c r="A13" s="29" t="s">
        <v>23</v>
      </c>
      <c r="B13" s="29"/>
      <c r="C13" s="13" t="str">
        <f>IF(COUNT(C31:C31)&gt;0,C31,"")</f>
        <v/>
      </c>
      <c r="D13" s="11" t="str">
        <f>IF(C13=C31,"","合計が一致しません")</f>
        <v/>
      </c>
    </row>
    <row r="14" spans="1:8" ht="20.100000000000001" customHeight="1" x14ac:dyDescent="0.4">
      <c r="A14" s="5"/>
      <c r="B14" s="5"/>
      <c r="C14" s="8"/>
      <c r="D14" s="8"/>
    </row>
    <row r="15" spans="1:8" ht="20.100000000000001" customHeight="1" x14ac:dyDescent="0.4">
      <c r="A15" s="5" t="s">
        <v>8</v>
      </c>
      <c r="B15" s="5"/>
      <c r="C15" s="8"/>
      <c r="D15" s="6" t="s">
        <v>5</v>
      </c>
    </row>
    <row r="16" spans="1:8" ht="20.100000000000001" customHeight="1" x14ac:dyDescent="0.4">
      <c r="A16" s="29" t="s">
        <v>9</v>
      </c>
      <c r="B16" s="29"/>
      <c r="C16" s="10" t="s">
        <v>31</v>
      </c>
      <c r="D16" s="10" t="s">
        <v>4</v>
      </c>
    </row>
    <row r="17" spans="1:4" ht="20.100000000000001" customHeight="1" x14ac:dyDescent="0.4">
      <c r="A17" s="30" t="s">
        <v>0</v>
      </c>
      <c r="B17" s="9" t="s">
        <v>10</v>
      </c>
      <c r="C17" s="12"/>
      <c r="D17" s="12"/>
    </row>
    <row r="18" spans="1:4" ht="20.100000000000001" customHeight="1" x14ac:dyDescent="0.4">
      <c r="A18" s="30"/>
      <c r="B18" s="9" t="s">
        <v>11</v>
      </c>
      <c r="C18" s="12"/>
      <c r="D18" s="12"/>
    </row>
    <row r="19" spans="1:4" ht="20.100000000000001" customHeight="1" x14ac:dyDescent="0.4">
      <c r="A19" s="30"/>
      <c r="B19" s="9" t="s">
        <v>12</v>
      </c>
      <c r="C19" s="12"/>
      <c r="D19" s="12"/>
    </row>
    <row r="20" spans="1:4" ht="20.100000000000001" customHeight="1" x14ac:dyDescent="0.4">
      <c r="A20" s="30"/>
      <c r="B20" s="9" t="s">
        <v>29</v>
      </c>
      <c r="C20" s="12"/>
      <c r="D20" s="12"/>
    </row>
    <row r="21" spans="1:4" ht="20.100000000000001" customHeight="1" x14ac:dyDescent="0.4">
      <c r="A21" s="30"/>
      <c r="B21" s="9" t="s">
        <v>13</v>
      </c>
      <c r="C21" s="12"/>
      <c r="D21" s="12"/>
    </row>
    <row r="22" spans="1:4" ht="20.100000000000001" customHeight="1" x14ac:dyDescent="0.4">
      <c r="A22" s="30"/>
      <c r="B22" s="9" t="s">
        <v>14</v>
      </c>
      <c r="C22" s="12"/>
      <c r="D22" s="12"/>
    </row>
    <row r="23" spans="1:4" ht="20.100000000000001" customHeight="1" x14ac:dyDescent="0.4">
      <c r="A23" s="30"/>
      <c r="B23" s="9" t="s">
        <v>15</v>
      </c>
      <c r="C23" s="12"/>
      <c r="D23" s="12"/>
    </row>
    <row r="24" spans="1:4" ht="20.100000000000001" customHeight="1" x14ac:dyDescent="0.4">
      <c r="A24" s="30"/>
      <c r="B24" s="9" t="s">
        <v>16</v>
      </c>
      <c r="C24" s="12"/>
      <c r="D24" s="12"/>
    </row>
    <row r="25" spans="1:4" ht="20.100000000000001" customHeight="1" x14ac:dyDescent="0.4">
      <c r="A25" s="30"/>
      <c r="B25" s="9" t="s">
        <v>26</v>
      </c>
      <c r="C25" s="12"/>
      <c r="D25" s="12"/>
    </row>
    <row r="26" spans="1:4" ht="20.100000000000001" customHeight="1" x14ac:dyDescent="0.4">
      <c r="A26" s="30"/>
      <c r="B26" s="9" t="s">
        <v>17</v>
      </c>
      <c r="C26" s="12"/>
      <c r="D26" s="12"/>
    </row>
    <row r="27" spans="1:4" ht="20.100000000000001" customHeight="1" x14ac:dyDescent="0.4">
      <c r="A27" s="30"/>
      <c r="B27" s="9" t="s">
        <v>18</v>
      </c>
      <c r="C27" s="12"/>
      <c r="D27" s="12"/>
    </row>
    <row r="28" spans="1:4" ht="20.100000000000001" customHeight="1" x14ac:dyDescent="0.4">
      <c r="A28" s="30"/>
      <c r="B28" s="9" t="s">
        <v>25</v>
      </c>
      <c r="C28" s="12"/>
      <c r="D28" s="12"/>
    </row>
    <row r="29" spans="1:4" ht="20.100000000000001" customHeight="1" x14ac:dyDescent="0.4">
      <c r="A29" s="30"/>
      <c r="B29" s="9" t="s">
        <v>21</v>
      </c>
      <c r="C29" s="3" t="str">
        <f>IF(COUNTIF(C17:C28,"&lt;&gt;")=0,"",SUM(C17:C28))</f>
        <v/>
      </c>
      <c r="D29" s="3"/>
    </row>
    <row r="30" spans="1:4" ht="20.100000000000001" customHeight="1" x14ac:dyDescent="0.4">
      <c r="A30" s="29" t="s">
        <v>19</v>
      </c>
      <c r="B30" s="29"/>
      <c r="C30" s="12"/>
      <c r="D30" s="12"/>
    </row>
    <row r="31" spans="1:4" ht="20.100000000000001" customHeight="1" x14ac:dyDescent="0.4">
      <c r="A31" s="29" t="s">
        <v>23</v>
      </c>
      <c r="B31" s="29"/>
      <c r="C31" s="13" t="str">
        <f>IF(SUM(C29:C30)=0,"",SUM(C29:C30))</f>
        <v/>
      </c>
      <c r="D31" s="11" t="str">
        <f>IF(C31=C13,"","合計が一致しません")</f>
        <v/>
      </c>
    </row>
    <row r="32" spans="1:4" ht="20.100000000000001" customHeight="1" x14ac:dyDescent="0.4">
      <c r="A32" s="5"/>
      <c r="B32" s="5"/>
      <c r="C32" s="8"/>
      <c r="D32" s="8"/>
    </row>
    <row r="33" spans="1:4" ht="36.75" customHeight="1" x14ac:dyDescent="0.4">
      <c r="A33" s="28" t="s">
        <v>24</v>
      </c>
      <c r="B33" s="28"/>
      <c r="C33" s="28"/>
      <c r="D33" s="28"/>
    </row>
    <row r="34" spans="1:4" x14ac:dyDescent="0.4">
      <c r="A34" s="5"/>
      <c r="B34" s="5"/>
      <c r="C34" s="8"/>
      <c r="D34" s="8"/>
    </row>
  </sheetData>
  <sheetProtection password="8DF2" sheet="1" objects="1" scenarios="1"/>
  <mergeCells count="11">
    <mergeCell ref="A2:B4"/>
    <mergeCell ref="A33:D33"/>
    <mergeCell ref="A30:B30"/>
    <mergeCell ref="A31:B31"/>
    <mergeCell ref="A5:B5"/>
    <mergeCell ref="A17:A29"/>
    <mergeCell ref="A16:B16"/>
    <mergeCell ref="A10:B10"/>
    <mergeCell ref="A11:B11"/>
    <mergeCell ref="A12:B12"/>
    <mergeCell ref="A13:B13"/>
  </mergeCells>
  <phoneticPr fontId="2"/>
  <dataValidations count="1">
    <dataValidation type="whole" allowBlank="1" showInputMessage="1" showErrorMessage="1" sqref="C28">
      <formula1>0</formula1>
      <formula2>20000</formula2>
    </dataValidation>
  </dataValidations>
  <pageMargins left="0.7" right="0.7" top="0.75" bottom="0.75" header="0.3" footer="0.3"/>
  <pageSetup paperSize="9" orientation="portrait" r:id="rId1"/>
  <headerFooter>
    <oddHeader>&amp;L第６号様式（第１１条関係）添付書類２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2023-06-09T04:55:24Z</cp:lastPrinted>
  <dcterms:created xsi:type="dcterms:W3CDTF">2022-11-21T04:35:34Z</dcterms:created>
  <dcterms:modified xsi:type="dcterms:W3CDTF">2023-10-21T01:46:33Z</dcterms:modified>
</cp:coreProperties>
</file>