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55"/>
  </bookViews>
  <sheets>
    <sheet name="コロナ対策事業" sheetId="7" r:id="rId1"/>
    <sheet name="【編集不可】対象施設" sheetId="6" r:id="rId2"/>
  </sheets>
  <definedNames>
    <definedName name="_xlnm.Print_Area" localSheetId="0">コロナ対策事業!$A$1:$L$88</definedName>
  </definedNames>
  <calcPr calcId="162913"/>
</workbook>
</file>

<file path=xl/calcChain.xml><?xml version="1.0" encoding="utf-8"?>
<calcChain xmlns="http://schemas.openxmlformats.org/spreadsheetml/2006/main">
  <c r="K26" i="7" l="1"/>
  <c r="K27" i="7"/>
  <c r="K28" i="7"/>
  <c r="K29" i="7"/>
  <c r="K30" i="7"/>
  <c r="K25" i="7"/>
  <c r="K47" i="7"/>
  <c r="K46" i="7"/>
  <c r="K48" i="7"/>
  <c r="K49" i="7"/>
  <c r="K50" i="7"/>
  <c r="K45" i="7"/>
  <c r="I71" i="7"/>
  <c r="K71" i="7" s="1"/>
  <c r="I72" i="7"/>
  <c r="K72" i="7" s="1"/>
  <c r="I73" i="7"/>
  <c r="K73" i="7" s="1"/>
  <c r="I74" i="7"/>
  <c r="K74" i="7" s="1"/>
  <c r="I70" i="7"/>
  <c r="L2" i="7"/>
  <c r="L8" i="7"/>
  <c r="L7" i="7"/>
  <c r="L6" i="7"/>
  <c r="L5" i="7"/>
  <c r="L4" i="7"/>
  <c r="K93" i="7"/>
  <c r="J75" i="7"/>
  <c r="G75" i="7"/>
  <c r="J51" i="7"/>
  <c r="I51" i="7"/>
  <c r="H51" i="7"/>
  <c r="G51" i="7"/>
  <c r="J31" i="7"/>
  <c r="G31" i="7"/>
  <c r="I75" i="7" l="1"/>
  <c r="K31" i="7"/>
  <c r="K51" i="7"/>
  <c r="K70" i="7"/>
  <c r="K75" i="7" s="1"/>
  <c r="H81" i="7" l="1"/>
</calcChain>
</file>

<file path=xl/sharedStrings.xml><?xml version="1.0" encoding="utf-8"?>
<sst xmlns="http://schemas.openxmlformats.org/spreadsheetml/2006/main" count="292" uniqueCount="174">
  <si>
    <t>記</t>
    <rPh sb="0" eb="1">
      <t>キ</t>
    </rPh>
    <phoneticPr fontId="3"/>
  </si>
  <si>
    <t>施設区分</t>
    <rPh sb="0" eb="2">
      <t>シセツ</t>
    </rPh>
    <rPh sb="2" eb="4">
      <t>クブン</t>
    </rPh>
    <phoneticPr fontId="3"/>
  </si>
  <si>
    <t>設置法人</t>
    <rPh sb="0" eb="2">
      <t>セッチ</t>
    </rPh>
    <rPh sb="2" eb="4">
      <t>ホウジン</t>
    </rPh>
    <phoneticPr fontId="3"/>
  </si>
  <si>
    <t>合計</t>
    <rPh sb="0" eb="2">
      <t>ゴウケイ</t>
    </rPh>
    <phoneticPr fontId="2"/>
  </si>
  <si>
    <t>区分</t>
    <rPh sb="0" eb="2">
      <t>クブン</t>
    </rPh>
    <phoneticPr fontId="3"/>
  </si>
  <si>
    <t>A</t>
    <phoneticPr fontId="2"/>
  </si>
  <si>
    <t>メールアドレス</t>
    <phoneticPr fontId="2"/>
  </si>
  <si>
    <t>総事業費（千円）</t>
    <rPh sb="0" eb="1">
      <t>ソウ</t>
    </rPh>
    <rPh sb="1" eb="4">
      <t>ジギョウヒ</t>
    </rPh>
    <rPh sb="5" eb="7">
      <t>センエン</t>
    </rPh>
    <phoneticPr fontId="3"/>
  </si>
  <si>
    <t>①</t>
    <phoneticPr fontId="2"/>
  </si>
  <si>
    <t>①と②の小さい額</t>
    <rPh sb="4" eb="5">
      <t>チイ</t>
    </rPh>
    <rPh sb="7" eb="8">
      <t>ガク</t>
    </rPh>
    <phoneticPr fontId="2"/>
  </si>
  <si>
    <t>②</t>
    <phoneticPr fontId="2"/>
  </si>
  <si>
    <t>備考</t>
    <rPh sb="0" eb="2">
      <t>ビコウ</t>
    </rPh>
    <phoneticPr fontId="3"/>
  </si>
  <si>
    <t>　愛知県福祉局高齢福祉課長　殿</t>
    <rPh sb="1" eb="4">
      <t>アイチケン</t>
    </rPh>
    <rPh sb="4" eb="7">
      <t>フクシキョク</t>
    </rPh>
    <rPh sb="7" eb="9">
      <t>コウレイ</t>
    </rPh>
    <rPh sb="9" eb="11">
      <t>フクシ</t>
    </rPh>
    <rPh sb="11" eb="12">
      <t>カ</t>
    </rPh>
    <rPh sb="12" eb="13">
      <t>チョウ</t>
    </rPh>
    <rPh sb="14" eb="15">
      <t>トノ</t>
    </rPh>
    <phoneticPr fontId="3"/>
  </si>
  <si>
    <t>担当課</t>
    <rPh sb="0" eb="2">
      <t>タントウ</t>
    </rPh>
    <rPh sb="2" eb="3">
      <t>カ</t>
    </rPh>
    <phoneticPr fontId="2"/>
  </si>
  <si>
    <t>担当者</t>
    <rPh sb="0" eb="3">
      <t>タントウシャ</t>
    </rPh>
    <phoneticPr fontId="2"/>
  </si>
  <si>
    <t>電話</t>
    <rPh sb="0" eb="2">
      <t>デンワ</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</si>
  <si>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</si>
  <si>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t>B</t>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</si>
  <si>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</si>
  <si>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</si>
  <si>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</si>
  <si>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t>７　介護施設等の施設開設準備経費等支援事業、定期借地権設定のための一時金支援事業（県→事業所直接補助の大規模施設分）　※各市町村管内該当施設の要望を確認し記載してください。</t>
    <rPh sb="2" eb="4">
      <t>カイゴ</t>
    </rPh>
    <rPh sb="4" eb="7">
      <t>シセツナド</t>
    </rPh>
    <rPh sb="8" eb="10">
      <t>シセツ</t>
    </rPh>
    <rPh sb="10" eb="12">
      <t>カイセツ</t>
    </rPh>
    <rPh sb="12" eb="14">
      <t>ジュンビ</t>
    </rPh>
    <rPh sb="14" eb="17">
      <t>ケイヒナド</t>
    </rPh>
    <rPh sb="17" eb="19">
      <t>シエン</t>
    </rPh>
    <rPh sb="19" eb="21">
      <t>ジギョウ</t>
    </rPh>
    <rPh sb="22" eb="24">
      <t>テイキ</t>
    </rPh>
    <rPh sb="24" eb="27">
      <t>シャクチケン</t>
    </rPh>
    <rPh sb="27" eb="29">
      <t>セッテイ</t>
    </rPh>
    <rPh sb="33" eb="36">
      <t>イチジキン</t>
    </rPh>
    <rPh sb="36" eb="38">
      <t>シエン</t>
    </rPh>
    <rPh sb="38" eb="40">
      <t>ジギョウ</t>
    </rPh>
    <rPh sb="41" eb="42">
      <t>ケン</t>
    </rPh>
    <rPh sb="43" eb="46">
      <t>ジギョウショ</t>
    </rPh>
    <rPh sb="46" eb="48">
      <t>チョクセツ</t>
    </rPh>
    <rPh sb="48" eb="50">
      <t>ホジョ</t>
    </rPh>
    <rPh sb="51" eb="54">
      <t>ダイキボ</t>
    </rPh>
    <rPh sb="54" eb="56">
      <t>シセツ</t>
    </rPh>
    <rPh sb="56" eb="57">
      <t>ブン</t>
    </rPh>
    <rPh sb="60" eb="61">
      <t>カク</t>
    </rPh>
    <rPh sb="61" eb="64">
      <t>シチョウソン</t>
    </rPh>
    <rPh sb="64" eb="66">
      <t>カンナイ</t>
    </rPh>
    <rPh sb="66" eb="68">
      <t>ガイトウ</t>
    </rPh>
    <rPh sb="68" eb="70">
      <t>シセツ</t>
    </rPh>
    <rPh sb="71" eb="73">
      <t>ヨウボウ</t>
    </rPh>
    <rPh sb="74" eb="76">
      <t>カクニン</t>
    </rPh>
    <rPh sb="77" eb="79">
      <t>キサイ</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</si>
  <si>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</si>
  <si>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</si>
  <si>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【令和５年度介護施設等整備事業費補助金所要額について】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phoneticPr fontId="3"/>
  </si>
  <si>
    <t>６　介護職員の宿舎施設整備事業</t>
    <rPh sb="2" eb="4">
      <t>カイゴ</t>
    </rPh>
    <rPh sb="4" eb="6">
      <t>ショクイン</t>
    </rPh>
    <rPh sb="7" eb="9">
      <t>シュクシャ</t>
    </rPh>
    <rPh sb="9" eb="11">
      <t>シセツ</t>
    </rPh>
    <rPh sb="11" eb="13">
      <t>セイビ</t>
    </rPh>
    <rPh sb="13" eb="15">
      <t>ジギョウ</t>
    </rPh>
    <phoneticPr fontId="2"/>
  </si>
  <si>
    <t>　ウ　災害レッドゾーンに所在する老朽化した広域型介護施設の移転改築整備事業（政令・中核市→事業所への補助事業）</t>
    <rPh sb="3" eb="5">
      <t>サイガイ</t>
    </rPh>
    <rPh sb="12" eb="14">
      <t>ショザイ</t>
    </rPh>
    <rPh sb="16" eb="19">
      <t>ロウキュウカ</t>
    </rPh>
    <rPh sb="21" eb="23">
      <t>コウイキ</t>
    </rPh>
    <rPh sb="23" eb="24">
      <t>ガタ</t>
    </rPh>
    <rPh sb="24" eb="26">
      <t>カイゴ</t>
    </rPh>
    <rPh sb="26" eb="28">
      <t>シセツ</t>
    </rPh>
    <rPh sb="29" eb="31">
      <t>イテン</t>
    </rPh>
    <rPh sb="31" eb="33">
      <t>カイチク</t>
    </rPh>
    <rPh sb="33" eb="35">
      <t>セイビ</t>
    </rPh>
    <rPh sb="35" eb="37">
      <t>ジギョウ</t>
    </rPh>
    <rPh sb="38" eb="40">
      <t>セイレイ</t>
    </rPh>
    <rPh sb="41" eb="44">
      <t>チュウカクシ</t>
    </rPh>
    <rPh sb="52" eb="54">
      <t>ジギョウ</t>
    </rPh>
    <phoneticPr fontId="2"/>
  </si>
  <si>
    <t>C</t>
    <phoneticPr fontId="2"/>
  </si>
  <si>
    <t>地域密着型特別養護老人ホーム及び併設されるショートステイ用居室</t>
  </si>
  <si>
    <t>地域密着型特別養護老人ホーム及び併設されるショートステイ用居室</t>
    <phoneticPr fontId="2"/>
  </si>
  <si>
    <t>小規模介護老人保健施設</t>
  </si>
  <si>
    <t>小規模介護老人保健施設</t>
    <phoneticPr fontId="2"/>
  </si>
  <si>
    <t>小規模介護医療院</t>
  </si>
  <si>
    <t>小規模介護医療院</t>
    <phoneticPr fontId="2"/>
  </si>
  <si>
    <t>小規模養護老人ホーム</t>
  </si>
  <si>
    <t>小規模養護老人ホーム</t>
    <phoneticPr fontId="2"/>
  </si>
  <si>
    <t>都市型軽費老人ホーム</t>
    <phoneticPr fontId="2"/>
  </si>
  <si>
    <t>認知症高齢者グループホーム</t>
  </si>
  <si>
    <t>認知症高齢者グループホーム</t>
    <phoneticPr fontId="2"/>
  </si>
  <si>
    <t>小規模多機能型居宅介護事業所</t>
  </si>
  <si>
    <t>小規模多機能型居宅介護事業所</t>
    <phoneticPr fontId="2"/>
  </si>
  <si>
    <t>定期巡回・随時対応型訪問介護看護事業所</t>
  </si>
  <si>
    <t>定期巡回・随時対応型訪問介護看護事業所</t>
    <phoneticPr fontId="2"/>
  </si>
  <si>
    <t>看護小規模多機能型居宅介護事業所</t>
  </si>
  <si>
    <t>看護小規模多機能型居宅介護事業所</t>
    <phoneticPr fontId="2"/>
  </si>
  <si>
    <t>認知症対応型デイサービスセンター</t>
    <phoneticPr fontId="2"/>
  </si>
  <si>
    <t>介護予防拠点</t>
    <phoneticPr fontId="2"/>
  </si>
  <si>
    <t>地域包括支援センター</t>
    <phoneticPr fontId="2"/>
  </si>
  <si>
    <t>生活支援ハウス</t>
  </si>
  <si>
    <t>生活支援ハウス</t>
    <phoneticPr fontId="2"/>
  </si>
  <si>
    <t>緊急ショートステイ</t>
    <phoneticPr fontId="2"/>
  </si>
  <si>
    <t>施設内保育施設</t>
  </si>
  <si>
    <t>施設内保育施設</t>
    <phoneticPr fontId="2"/>
  </si>
  <si>
    <t>a</t>
  </si>
  <si>
    <t>ｂ</t>
  </si>
  <si>
    <t>ｃ</t>
  </si>
  <si>
    <t>ｄ</t>
  </si>
  <si>
    <t>ｅ</t>
  </si>
  <si>
    <t>ｆ</t>
  </si>
  <si>
    <t>ｇ</t>
  </si>
  <si>
    <t>ｈ</t>
  </si>
  <si>
    <t>ｉ</t>
  </si>
  <si>
    <t>ｊ</t>
  </si>
  <si>
    <t>ｋ</t>
  </si>
  <si>
    <t>ｌ</t>
  </si>
  <si>
    <t>ｍ</t>
  </si>
  <si>
    <t>ｎ</t>
  </si>
  <si>
    <t>ｏ</t>
  </si>
  <si>
    <t>ｐ</t>
  </si>
  <si>
    <t>ｑ</t>
  </si>
  <si>
    <t>小規模ケアハウス（特定施設）</t>
    <phoneticPr fontId="2"/>
  </si>
  <si>
    <t>小規模な介護付きホーム（特定施設）</t>
    <rPh sb="12" eb="16">
      <t>トクテイシセツ</t>
    </rPh>
    <phoneticPr fontId="2"/>
  </si>
  <si>
    <t>特別養護老人ホーム</t>
  </si>
  <si>
    <t>特別養護老人ホーム</t>
    <rPh sb="0" eb="6">
      <t>トクベツヨウゴロウジン</t>
    </rPh>
    <phoneticPr fontId="2"/>
  </si>
  <si>
    <t>介護老人保健施設</t>
  </si>
  <si>
    <t>介護老人保健施設</t>
    <rPh sb="0" eb="2">
      <t>カイゴ</t>
    </rPh>
    <rPh sb="2" eb="8">
      <t>ロウジンホケンシセツ</t>
    </rPh>
    <phoneticPr fontId="2"/>
  </si>
  <si>
    <t>介護医療院</t>
  </si>
  <si>
    <t>介護医療院</t>
    <rPh sb="0" eb="2">
      <t>カイゴ</t>
    </rPh>
    <rPh sb="2" eb="4">
      <t>イリョウ</t>
    </rPh>
    <rPh sb="4" eb="5">
      <t>イン</t>
    </rPh>
    <phoneticPr fontId="2"/>
  </si>
  <si>
    <t>養護老人ホーム</t>
  </si>
  <si>
    <t>養護老人ホーム</t>
    <rPh sb="0" eb="4">
      <t>ヨウゴロウジン</t>
    </rPh>
    <phoneticPr fontId="2"/>
  </si>
  <si>
    <t>軽費老人ホーム</t>
  </si>
  <si>
    <t>軽費老人ホーム</t>
    <rPh sb="0" eb="4">
      <t>ケイヒロウジン</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</si>
  <si>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</si>
  <si>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ケアハウス（特定施設）</t>
    <phoneticPr fontId="2"/>
  </si>
  <si>
    <t>介護付きホーム（特定施設）</t>
    <phoneticPr fontId="2"/>
  </si>
  <si>
    <t>ａ</t>
  </si>
  <si>
    <t>l</t>
  </si>
  <si>
    <t>m</t>
  </si>
  <si>
    <t>n</t>
  </si>
  <si>
    <t>都市型軽費老人ホーム（定員 20 人以下。）</t>
  </si>
  <si>
    <t>小規模養護老人ホーム（定員 29 人以下。）</t>
  </si>
  <si>
    <t>訪問看護ステーション（大規模化やサテライト型事業所の設置）</t>
  </si>
  <si>
    <t>ケアハウス</t>
    <phoneticPr fontId="2"/>
  </si>
  <si>
    <t>有料老人ホーム</t>
  </si>
  <si>
    <t>有料老人ホーム</t>
    <rPh sb="0" eb="4">
      <t>ユウリョウロウジン</t>
    </rPh>
    <phoneticPr fontId="2"/>
  </si>
  <si>
    <t>生活支援ハウス</t>
    <rPh sb="0" eb="2">
      <t>セイカツ</t>
    </rPh>
    <rPh sb="2" eb="4">
      <t>シエン</t>
    </rPh>
    <phoneticPr fontId="2"/>
  </si>
  <si>
    <t>サービス付き高齢者向け住宅</t>
  </si>
  <si>
    <t>サービス付き高齢者向け住宅</t>
    <rPh sb="4" eb="5">
      <t>ツ</t>
    </rPh>
    <rPh sb="6" eb="10">
      <t>コウレイシャム</t>
    </rPh>
    <rPh sb="11" eb="13">
      <t>ジュウタク</t>
    </rPh>
    <phoneticPr fontId="2"/>
  </si>
  <si>
    <t>介護老人保健施設</t>
    <rPh sb="0" eb="8">
      <t>カイゴロウジンホケンシセツ</t>
    </rPh>
    <phoneticPr fontId="2"/>
  </si>
  <si>
    <t>介護老人保健施設（改修による転換）</t>
    <rPh sb="0" eb="2">
      <t>カイゴ</t>
    </rPh>
    <rPh sb="2" eb="8">
      <t>ロウジンホケンシセツ</t>
    </rPh>
    <rPh sb="9" eb="11">
      <t>カイシュウ</t>
    </rPh>
    <rPh sb="14" eb="16">
      <t>テンカン</t>
    </rPh>
    <phoneticPr fontId="2"/>
  </si>
  <si>
    <t>ケアハウス（改修による転換）</t>
    <rPh sb="6" eb="8">
      <t>カイシュウ</t>
    </rPh>
    <rPh sb="11" eb="13">
      <t>テンカン</t>
    </rPh>
    <phoneticPr fontId="2"/>
  </si>
  <si>
    <t>特別養護老人ホーム（改修による転換）</t>
    <rPh sb="0" eb="6">
      <t>トクベツヨウゴロウジン</t>
    </rPh>
    <rPh sb="10" eb="12">
      <t>カイシュウ</t>
    </rPh>
    <rPh sb="15" eb="17">
      <t>テンカン</t>
    </rPh>
    <phoneticPr fontId="2"/>
  </si>
  <si>
    <t>介護医療院（改修による転換）</t>
    <rPh sb="0" eb="5">
      <t>カイゴイリョウイン</t>
    </rPh>
    <rPh sb="6" eb="8">
      <t>カイシュウ</t>
    </rPh>
    <rPh sb="11" eb="13">
      <t>テンカン</t>
    </rPh>
    <phoneticPr fontId="2"/>
  </si>
  <si>
    <t>認知症グループホーム（改修による転換）</t>
    <rPh sb="0" eb="3">
      <t>ニンチショウ</t>
    </rPh>
    <rPh sb="11" eb="13">
      <t>カイシュウ</t>
    </rPh>
    <rPh sb="16" eb="18">
      <t>テンカン</t>
    </rPh>
    <phoneticPr fontId="2"/>
  </si>
  <si>
    <t>介護医療院</t>
    <rPh sb="0" eb="5">
      <t>カイゴイリョウイン</t>
    </rPh>
    <phoneticPr fontId="2"/>
  </si>
  <si>
    <t>認知症グループホーム</t>
    <rPh sb="0" eb="3">
      <t>ニンチショウ</t>
    </rPh>
    <phoneticPr fontId="2"/>
  </si>
  <si>
    <t>小規模多機能型居宅介護事業所</t>
    <rPh sb="0" eb="6">
      <t>ショウキボタキノウ</t>
    </rPh>
    <rPh sb="6" eb="7">
      <t>ガタ</t>
    </rPh>
    <rPh sb="7" eb="9">
      <t>キョタク</t>
    </rPh>
    <rPh sb="9" eb="11">
      <t>カイゴ</t>
    </rPh>
    <rPh sb="11" eb="13">
      <t>ジギョウ</t>
    </rPh>
    <rPh sb="13" eb="14">
      <t>ショ</t>
    </rPh>
    <phoneticPr fontId="2"/>
  </si>
  <si>
    <t>生活支援ハウス</t>
    <rPh sb="0" eb="4">
      <t>セイカツシエン</t>
    </rPh>
    <phoneticPr fontId="2"/>
  </si>
  <si>
    <t>認知症高齢者グループホーム</t>
    <rPh sb="0" eb="6">
      <t>ニンチショウコウレイシャ</t>
    </rPh>
    <phoneticPr fontId="2"/>
  </si>
  <si>
    <t>小規模多機能型居宅介護事業所</t>
    <rPh sb="0" eb="6">
      <t>ショウキボタキノウ</t>
    </rPh>
    <rPh sb="6" eb="7">
      <t>ガタ</t>
    </rPh>
    <rPh sb="7" eb="11">
      <t>キョタクカイゴ</t>
    </rPh>
    <rPh sb="11" eb="13">
      <t>ジギョウ</t>
    </rPh>
    <rPh sb="13" eb="14">
      <t>ショ</t>
    </rPh>
    <phoneticPr fontId="2"/>
  </si>
  <si>
    <t>介護付きホーム（特定施設）</t>
    <rPh sb="0" eb="2">
      <t>カイゴ</t>
    </rPh>
    <rPh sb="2" eb="3">
      <t>ツ</t>
    </rPh>
    <rPh sb="8" eb="12">
      <t>トクテイシセツ</t>
    </rPh>
    <phoneticPr fontId="2"/>
  </si>
  <si>
    <t>通所介護事業所</t>
    <rPh sb="0" eb="7">
      <t>ツウショカイゴジギョウショ</t>
    </rPh>
    <phoneticPr fontId="2"/>
  </si>
  <si>
    <t>短期入所生活介護事業所</t>
  </si>
  <si>
    <t>短期入所生活介護事業所</t>
    <rPh sb="0" eb="4">
      <t>タンキニュウショ</t>
    </rPh>
    <rPh sb="4" eb="8">
      <t>セイカツカイゴ</t>
    </rPh>
    <rPh sb="8" eb="10">
      <t>ジギョウ</t>
    </rPh>
    <rPh sb="10" eb="11">
      <t>ショ</t>
    </rPh>
    <phoneticPr fontId="2"/>
  </si>
  <si>
    <t>小規模多機能型居宅介護事業所</t>
    <rPh sb="0" eb="11">
      <t>ショウキボタキノウガタキョタクカイゴ</t>
    </rPh>
    <rPh sb="11" eb="14">
      <t>ジギョウショ</t>
    </rPh>
    <phoneticPr fontId="2"/>
  </si>
  <si>
    <t>ケアハウス（特定施設）</t>
    <rPh sb="6" eb="10">
      <t>トクテイシセツ</t>
    </rPh>
    <phoneticPr fontId="2"/>
  </si>
  <si>
    <t>＊いずれかに○印を付ける</t>
    <rPh sb="7" eb="8">
      <t>シルシ</t>
    </rPh>
    <rPh sb="9" eb="10">
      <t>ツ</t>
    </rPh>
    <phoneticPr fontId="2"/>
  </si>
  <si>
    <t>前回回答</t>
    <rPh sb="0" eb="4">
      <t>ゼンカイカイトウ</t>
    </rPh>
    <phoneticPr fontId="2"/>
  </si>
  <si>
    <t>今回回答</t>
    <rPh sb="0" eb="2">
      <t>コンカイ</t>
    </rPh>
    <rPh sb="2" eb="4">
      <t>カイトウ</t>
    </rPh>
    <phoneticPr fontId="2"/>
  </si>
  <si>
    <t>実施施設・事業所</t>
    <rPh sb="0" eb="2">
      <t>ジッシ</t>
    </rPh>
    <rPh sb="2" eb="4">
      <t>シセツ</t>
    </rPh>
    <rPh sb="5" eb="8">
      <t>ジギョウショ</t>
    </rPh>
    <phoneticPr fontId="2"/>
  </si>
  <si>
    <t>有り</t>
    <rPh sb="0" eb="1">
      <t>ア</t>
    </rPh>
    <phoneticPr fontId="2"/>
  </si>
  <si>
    <t>無し</t>
    <rPh sb="0" eb="1">
      <t>ナ</t>
    </rPh>
    <phoneticPr fontId="2"/>
  </si>
  <si>
    <t>施設・事業所名</t>
    <rPh sb="0" eb="2">
      <t>シセツ</t>
    </rPh>
    <rPh sb="3" eb="6">
      <t>ジギョウショ</t>
    </rPh>
    <rPh sb="6" eb="7">
      <t>メイ</t>
    </rPh>
    <phoneticPr fontId="2"/>
  </si>
  <si>
    <t>定員（人）</t>
    <rPh sb="0" eb="2">
      <t>テイイン</t>
    </rPh>
    <rPh sb="3" eb="4">
      <t>ニン</t>
    </rPh>
    <phoneticPr fontId="3"/>
  </si>
  <si>
    <t>補助基準額（千円）</t>
    <rPh sb="0" eb="2">
      <t>ホジョ</t>
    </rPh>
    <rPh sb="2" eb="5">
      <t>キジュンガク</t>
    </rPh>
    <rPh sb="6" eb="8">
      <t>センエン</t>
    </rPh>
    <phoneticPr fontId="2"/>
  </si>
  <si>
    <t>見積額（千円）</t>
    <rPh sb="0" eb="3">
      <t>ミツモリガク</t>
    </rPh>
    <rPh sb="4" eb="6">
      <t>センエン</t>
    </rPh>
    <phoneticPr fontId="3"/>
  </si>
  <si>
    <t>※行が不足する場合は追加して入力してください。</t>
    <rPh sb="1" eb="2">
      <t>ギョウ</t>
    </rPh>
    <rPh sb="3" eb="5">
      <t>フソク</t>
    </rPh>
    <rPh sb="7" eb="9">
      <t>バアイ</t>
    </rPh>
    <rPh sb="10" eb="12">
      <t>ツイカ</t>
    </rPh>
    <rPh sb="14" eb="16">
      <t>ニュウリョク</t>
    </rPh>
    <phoneticPr fontId="2"/>
  </si>
  <si>
    <t>※１施設あたりの導入台数は１台限りとし、見積額と補助基準額（4,320千円）を比較して低い方の額を補助所要額としてください。</t>
    <rPh sb="2" eb="4">
      <t>シセツ</t>
    </rPh>
    <rPh sb="8" eb="10">
      <t>ドウニュウ</t>
    </rPh>
    <rPh sb="10" eb="12">
      <t>ダイスウ</t>
    </rPh>
    <rPh sb="14" eb="15">
      <t>ダイ</t>
    </rPh>
    <rPh sb="15" eb="16">
      <t>カギ</t>
    </rPh>
    <rPh sb="20" eb="22">
      <t>ミツ</t>
    </rPh>
    <rPh sb="22" eb="23">
      <t>ガク</t>
    </rPh>
    <rPh sb="24" eb="26">
      <t>ホジョ</t>
    </rPh>
    <rPh sb="26" eb="29">
      <t>キジュンガク</t>
    </rPh>
    <rPh sb="35" eb="37">
      <t>センエン</t>
    </rPh>
    <rPh sb="39" eb="41">
      <t>ヒカク</t>
    </rPh>
    <rPh sb="43" eb="44">
      <t>ヒク</t>
    </rPh>
    <rPh sb="45" eb="46">
      <t>ホウ</t>
    </rPh>
    <rPh sb="47" eb="48">
      <t>ガク</t>
    </rPh>
    <rPh sb="49" eb="51">
      <t>ホジョ</t>
    </rPh>
    <rPh sb="51" eb="54">
      <t>ショヨウガク</t>
    </rPh>
    <phoneticPr fontId="2"/>
  </si>
  <si>
    <t>※備考欄には、具体的な施設の部屋の状況及び設置予定の部屋を記入してください。（例　個室10室×８ユニットのうち、１ユニット1室に設置）</t>
    <rPh sb="1" eb="4">
      <t>ビコウラン</t>
    </rPh>
    <rPh sb="7" eb="10">
      <t>グタイテキ</t>
    </rPh>
    <rPh sb="11" eb="13">
      <t>シセツ</t>
    </rPh>
    <rPh sb="14" eb="16">
      <t>ヘヤ</t>
    </rPh>
    <rPh sb="17" eb="19">
      <t>ジョウキョウ</t>
    </rPh>
    <rPh sb="19" eb="20">
      <t>オヨ</t>
    </rPh>
    <rPh sb="21" eb="23">
      <t>セッチ</t>
    </rPh>
    <rPh sb="23" eb="25">
      <t>ヨテイ</t>
    </rPh>
    <rPh sb="26" eb="28">
      <t>ヘヤ</t>
    </rPh>
    <rPh sb="29" eb="31">
      <t>キニュウ</t>
    </rPh>
    <rPh sb="39" eb="40">
      <t>レイ</t>
    </rPh>
    <rPh sb="41" eb="43">
      <t>コシツ</t>
    </rPh>
    <rPh sb="45" eb="46">
      <t>シツ</t>
    </rPh>
    <rPh sb="62" eb="63">
      <t>シツ</t>
    </rPh>
    <rPh sb="64" eb="66">
      <t>セッチ</t>
    </rPh>
    <phoneticPr fontId="2"/>
  </si>
  <si>
    <t>設置法人</t>
    <rPh sb="0" eb="2">
      <t>セッチ</t>
    </rPh>
    <rPh sb="2" eb="4">
      <t>ホウジン</t>
    </rPh>
    <phoneticPr fontId="2"/>
  </si>
  <si>
    <t>施設・事業所名</t>
    <rPh sb="0" eb="2">
      <t>シセツ</t>
    </rPh>
    <rPh sb="3" eb="6">
      <t>ジギョウショ</t>
    </rPh>
    <rPh sb="6" eb="7">
      <t>メイ</t>
    </rPh>
    <phoneticPr fontId="3"/>
  </si>
  <si>
    <t>整備箇所数</t>
    <rPh sb="0" eb="2">
      <t>セイビ</t>
    </rPh>
    <rPh sb="2" eb="4">
      <t>カショ</t>
    </rPh>
    <rPh sb="4" eb="5">
      <t>スウ</t>
    </rPh>
    <phoneticPr fontId="2"/>
  </si>
  <si>
    <t>補助基準額（千円）</t>
    <rPh sb="0" eb="2">
      <t>ホジョ</t>
    </rPh>
    <rPh sb="2" eb="5">
      <t>キジュンガク</t>
    </rPh>
    <rPh sb="6" eb="8">
      <t>センエン</t>
    </rPh>
    <phoneticPr fontId="3"/>
  </si>
  <si>
    <t>総事業費（千円）</t>
    <rPh sb="0" eb="1">
      <t>ソウ</t>
    </rPh>
    <rPh sb="1" eb="4">
      <t>ジギョウヒ</t>
    </rPh>
    <rPh sb="5" eb="7">
      <t>センエン</t>
    </rPh>
    <phoneticPr fontId="2"/>
  </si>
  <si>
    <t>備考</t>
    <rPh sb="0" eb="2">
      <t>ビコウ</t>
    </rPh>
    <phoneticPr fontId="2"/>
  </si>
  <si>
    <t>※「ユニット型施設の各ユニットへの玄関室設置」「従来型個室・多床室のゾーニング」については、前回回答のあった市町村のみ回答してください。</t>
    <rPh sb="6" eb="7">
      <t>ガタ</t>
    </rPh>
    <rPh sb="7" eb="9">
      <t>シセツ</t>
    </rPh>
    <rPh sb="10" eb="11">
      <t>カク</t>
    </rPh>
    <rPh sb="17" eb="19">
      <t>ゲンカン</t>
    </rPh>
    <rPh sb="19" eb="20">
      <t>シツ</t>
    </rPh>
    <rPh sb="20" eb="22">
      <t>セッチ</t>
    </rPh>
    <rPh sb="24" eb="27">
      <t>ジュウライガタ</t>
    </rPh>
    <rPh sb="27" eb="29">
      <t>コシツ</t>
    </rPh>
    <rPh sb="30" eb="31">
      <t>タ</t>
    </rPh>
    <rPh sb="31" eb="32">
      <t>ユカ</t>
    </rPh>
    <rPh sb="32" eb="33">
      <t>シツ</t>
    </rPh>
    <rPh sb="46" eb="48">
      <t>ゼンカイ</t>
    </rPh>
    <rPh sb="48" eb="50">
      <t>カイトウ</t>
    </rPh>
    <rPh sb="54" eb="57">
      <t>シチョウソン</t>
    </rPh>
    <rPh sb="59" eb="61">
      <t>カイトウ</t>
    </rPh>
    <phoneticPr fontId="2"/>
  </si>
  <si>
    <t>※「区分」欄には、「ユニット型施設の各ユニットへの玄関室設置」「従来型個室・多床室のゾーニング」「家族面会室の整備等経費支援」を選択してください。</t>
    <rPh sb="2" eb="4">
      <t>クブン</t>
    </rPh>
    <rPh sb="5" eb="6">
      <t>ラン</t>
    </rPh>
    <rPh sb="14" eb="15">
      <t>ガタ</t>
    </rPh>
    <rPh sb="15" eb="17">
      <t>シセツ</t>
    </rPh>
    <rPh sb="18" eb="19">
      <t>カク</t>
    </rPh>
    <rPh sb="25" eb="27">
      <t>ゲンカン</t>
    </rPh>
    <rPh sb="27" eb="28">
      <t>シツ</t>
    </rPh>
    <rPh sb="28" eb="30">
      <t>セッチ</t>
    </rPh>
    <rPh sb="32" eb="35">
      <t>ジュウライガタ</t>
    </rPh>
    <rPh sb="35" eb="37">
      <t>コシツ</t>
    </rPh>
    <rPh sb="38" eb="39">
      <t>タ</t>
    </rPh>
    <rPh sb="39" eb="40">
      <t>ユカ</t>
    </rPh>
    <rPh sb="40" eb="41">
      <t>シツ</t>
    </rPh>
    <rPh sb="64" eb="66">
      <t>センタク</t>
    </rPh>
    <phoneticPr fontId="2"/>
  </si>
  <si>
    <t>※「ユニット型施設の各ユニットへの玄関室設置」「従来型個室・多床室のゾーニング」については、整備箇所数を記載してください。</t>
    <rPh sb="6" eb="7">
      <t>ガタ</t>
    </rPh>
    <rPh sb="7" eb="9">
      <t>シセツ</t>
    </rPh>
    <rPh sb="10" eb="11">
      <t>カク</t>
    </rPh>
    <rPh sb="17" eb="19">
      <t>ゲンカン</t>
    </rPh>
    <rPh sb="19" eb="20">
      <t>シツ</t>
    </rPh>
    <rPh sb="20" eb="22">
      <t>セッチ</t>
    </rPh>
    <rPh sb="24" eb="27">
      <t>ジュウライガタ</t>
    </rPh>
    <rPh sb="27" eb="29">
      <t>コシツ</t>
    </rPh>
    <rPh sb="30" eb="31">
      <t>タ</t>
    </rPh>
    <rPh sb="31" eb="32">
      <t>ユカ</t>
    </rPh>
    <rPh sb="32" eb="33">
      <t>シツ</t>
    </rPh>
    <rPh sb="46" eb="48">
      <t>セイビ</t>
    </rPh>
    <rPh sb="48" eb="50">
      <t>カショ</t>
    </rPh>
    <rPh sb="50" eb="51">
      <t>スウ</t>
    </rPh>
    <rPh sb="52" eb="54">
      <t>キサイ</t>
    </rPh>
    <phoneticPr fontId="2"/>
  </si>
  <si>
    <t>※補助基準額は以下のとおりです。</t>
    <rPh sb="1" eb="3">
      <t>ホジョ</t>
    </rPh>
    <rPh sb="3" eb="6">
      <t>キジュンガク</t>
    </rPh>
    <rPh sb="7" eb="9">
      <t>イカ</t>
    </rPh>
    <phoneticPr fontId="2"/>
  </si>
  <si>
    <t>　　「ユニット型施設の各ユニットへの玄関室設置」　　1，000千円／箇所</t>
    <rPh sb="31" eb="33">
      <t>センエン</t>
    </rPh>
    <rPh sb="34" eb="36">
      <t>カショ</t>
    </rPh>
    <phoneticPr fontId="2"/>
  </si>
  <si>
    <t>　　「従来型個室・多床室のゾーニング」　　　　　　　 　６，０００千円／箇所</t>
    <rPh sb="33" eb="35">
      <t>センエン</t>
    </rPh>
    <rPh sb="36" eb="38">
      <t>カショ</t>
    </rPh>
    <phoneticPr fontId="2"/>
  </si>
  <si>
    <t>　　「家族面会室の整備等経費支援」　 　３，５００千円／施設・事業所</t>
    <rPh sb="25" eb="27">
      <t>センエン</t>
    </rPh>
    <rPh sb="28" eb="30">
      <t>シセツ</t>
    </rPh>
    <rPh sb="31" eb="34">
      <t>ジギョウショ</t>
    </rPh>
    <phoneticPr fontId="2"/>
  </si>
  <si>
    <t>※備考欄には、具体的な施設の部屋の状況及び整備内容等を記入してください。（例　個室10室×4ユニット、各ユニットの共同生活室の入り口に玄関室を設ける）</t>
    <rPh sb="1" eb="4">
      <t>ビコウラン</t>
    </rPh>
    <rPh sb="7" eb="10">
      <t>グタイテキ</t>
    </rPh>
    <rPh sb="11" eb="13">
      <t>シセツ</t>
    </rPh>
    <rPh sb="14" eb="16">
      <t>ヘヤ</t>
    </rPh>
    <rPh sb="17" eb="19">
      <t>ジョウキョウ</t>
    </rPh>
    <rPh sb="19" eb="20">
      <t>オヨ</t>
    </rPh>
    <rPh sb="21" eb="23">
      <t>セイビ</t>
    </rPh>
    <rPh sb="23" eb="25">
      <t>ナイヨウ</t>
    </rPh>
    <rPh sb="25" eb="26">
      <t>トウ</t>
    </rPh>
    <rPh sb="27" eb="29">
      <t>キニュウ</t>
    </rPh>
    <rPh sb="37" eb="38">
      <t>レイ</t>
    </rPh>
    <rPh sb="39" eb="41">
      <t>コシツ</t>
    </rPh>
    <rPh sb="43" eb="44">
      <t>シツ</t>
    </rPh>
    <rPh sb="51" eb="52">
      <t>カク</t>
    </rPh>
    <rPh sb="57" eb="59">
      <t>キョウドウ</t>
    </rPh>
    <rPh sb="59" eb="62">
      <t>セイカツシツ</t>
    </rPh>
    <rPh sb="63" eb="64">
      <t>イ</t>
    </rPh>
    <rPh sb="65" eb="66">
      <t>グチ</t>
    </rPh>
    <rPh sb="67" eb="69">
      <t>ゲンカン</t>
    </rPh>
    <rPh sb="69" eb="70">
      <t>シツ</t>
    </rPh>
    <rPh sb="71" eb="72">
      <t>モウ</t>
    </rPh>
    <phoneticPr fontId="2"/>
  </si>
  <si>
    <t>①
（整備床数×単価）</t>
    <rPh sb="3" eb="5">
      <t>セイビ</t>
    </rPh>
    <rPh sb="5" eb="6">
      <t>ユカ</t>
    </rPh>
    <rPh sb="6" eb="7">
      <t>スウ</t>
    </rPh>
    <rPh sb="8" eb="10">
      <t>タンカ</t>
    </rPh>
    <phoneticPr fontId="2"/>
  </si>
  <si>
    <t>整備床数（床）</t>
    <rPh sb="0" eb="2">
      <t>セイビ</t>
    </rPh>
    <rPh sb="2" eb="3">
      <t>ユカ</t>
    </rPh>
    <rPh sb="3" eb="4">
      <t>スウ</t>
    </rPh>
    <rPh sb="5" eb="6">
      <t>ユカ</t>
    </rPh>
    <phoneticPr fontId="2"/>
  </si>
  <si>
    <t>単価（千円）</t>
    <rPh sb="0" eb="2">
      <t>タンカ</t>
    </rPh>
    <rPh sb="3" eb="5">
      <t>センエン</t>
    </rPh>
    <phoneticPr fontId="2"/>
  </si>
  <si>
    <t>※補助単価は１床あたり９７８千円です。</t>
    <rPh sb="1" eb="3">
      <t>ホジョ</t>
    </rPh>
    <rPh sb="3" eb="5">
      <t>タンカ</t>
    </rPh>
    <rPh sb="7" eb="8">
      <t>ショウ</t>
    </rPh>
    <rPh sb="14" eb="16">
      <t>センエン</t>
    </rPh>
    <phoneticPr fontId="2"/>
  </si>
  <si>
    <t>※備考欄には、改修する部屋の状況等を記入してください。（例　多床室（４人）×２部屋、多床室（２人）×２部屋）</t>
    <rPh sb="1" eb="4">
      <t>ビコウラン</t>
    </rPh>
    <rPh sb="7" eb="9">
      <t>カイシュウ</t>
    </rPh>
    <rPh sb="11" eb="13">
      <t>ヘヤ</t>
    </rPh>
    <rPh sb="14" eb="16">
      <t>ジョウキョウ</t>
    </rPh>
    <rPh sb="16" eb="17">
      <t>トウ</t>
    </rPh>
    <rPh sb="18" eb="20">
      <t>キニュウ</t>
    </rPh>
    <rPh sb="28" eb="29">
      <t>レイ</t>
    </rPh>
    <rPh sb="30" eb="31">
      <t>タ</t>
    </rPh>
    <rPh sb="31" eb="32">
      <t>ユカ</t>
    </rPh>
    <rPh sb="32" eb="33">
      <t>シツ</t>
    </rPh>
    <rPh sb="35" eb="36">
      <t>ニン</t>
    </rPh>
    <rPh sb="39" eb="41">
      <t>ヘヤ</t>
    </rPh>
    <rPh sb="42" eb="43">
      <t>タ</t>
    </rPh>
    <rPh sb="43" eb="44">
      <t>ユカ</t>
    </rPh>
    <rPh sb="44" eb="45">
      <t>シツ</t>
    </rPh>
    <rPh sb="47" eb="48">
      <t>ヒト</t>
    </rPh>
    <rPh sb="51" eb="53">
      <t>ヘヤ</t>
    </rPh>
    <phoneticPr fontId="2"/>
  </si>
  <si>
    <t>高齢者施設の感染拡大防止のためのゾーニング環境等の整備の類型</t>
    <rPh sb="28" eb="30">
      <t>ルイケイ</t>
    </rPh>
    <phoneticPr fontId="21"/>
  </si>
  <si>
    <t>ユニット型施設の各ユニットへの玄関室設置</t>
    <phoneticPr fontId="21"/>
  </si>
  <si>
    <t>従来型個室・多床室のゾーニング</t>
    <phoneticPr fontId="21"/>
  </si>
  <si>
    <t>家族面会室の整備等経費支援</t>
    <rPh sb="0" eb="2">
      <t>カゾク</t>
    </rPh>
    <rPh sb="2" eb="5">
      <t>メンカイシツ</t>
    </rPh>
    <rPh sb="6" eb="8">
      <t>セイビ</t>
    </rPh>
    <rPh sb="8" eb="9">
      <t>トウ</t>
    </rPh>
    <rPh sb="9" eb="11">
      <t>ケイヒ</t>
    </rPh>
    <rPh sb="11" eb="13">
      <t>シエン</t>
    </rPh>
    <phoneticPr fontId="21"/>
  </si>
  <si>
    <t>③　介護施設等における多床室の個室化に要する改修費支援事業</t>
    <rPh sb="2" eb="4">
      <t>カイゴ</t>
    </rPh>
    <rPh sb="4" eb="6">
      <t>シセツ</t>
    </rPh>
    <rPh sb="6" eb="7">
      <t>トウ</t>
    </rPh>
    <rPh sb="11" eb="12">
      <t>タ</t>
    </rPh>
    <rPh sb="12" eb="13">
      <t>ユカ</t>
    </rPh>
    <rPh sb="13" eb="14">
      <t>シツ</t>
    </rPh>
    <rPh sb="15" eb="18">
      <t>コシツカ</t>
    </rPh>
    <rPh sb="19" eb="20">
      <t>ヨウ</t>
    </rPh>
    <rPh sb="22" eb="25">
      <t>カイシュウヒ</t>
    </rPh>
    <rPh sb="25" eb="27">
      <t>シエン</t>
    </rPh>
    <rPh sb="27" eb="29">
      <t>ジギョウ</t>
    </rPh>
    <phoneticPr fontId="3"/>
  </si>
  <si>
    <t>②　介護施設等における感染拡大防止のためのゾーニング環境等の整備に係る経費支援事業</t>
    <rPh sb="2" eb="4">
      <t>カイゴ</t>
    </rPh>
    <rPh sb="4" eb="6">
      <t>シセツ</t>
    </rPh>
    <rPh sb="6" eb="7">
      <t>トウ</t>
    </rPh>
    <rPh sb="11" eb="13">
      <t>カンセン</t>
    </rPh>
    <rPh sb="13" eb="15">
      <t>カクダイ</t>
    </rPh>
    <rPh sb="15" eb="17">
      <t>ボウシ</t>
    </rPh>
    <rPh sb="26" eb="28">
      <t>カンキョウ</t>
    </rPh>
    <rPh sb="28" eb="29">
      <t>トウ</t>
    </rPh>
    <rPh sb="30" eb="32">
      <t>セイビ</t>
    </rPh>
    <rPh sb="33" eb="34">
      <t>カカ</t>
    </rPh>
    <rPh sb="35" eb="37">
      <t>ケイヒ</t>
    </rPh>
    <rPh sb="37" eb="39">
      <t>シエン</t>
    </rPh>
    <rPh sb="39" eb="41">
      <t>ジギョウ</t>
    </rPh>
    <phoneticPr fontId="2"/>
  </si>
  <si>
    <t>①　介護施設等における簡易陰圧装置設置経費支援</t>
    <rPh sb="2" eb="4">
      <t>カイゴ</t>
    </rPh>
    <rPh sb="4" eb="6">
      <t>シセツ</t>
    </rPh>
    <rPh sb="6" eb="7">
      <t>トウ</t>
    </rPh>
    <rPh sb="11" eb="13">
      <t>カンイ</t>
    </rPh>
    <rPh sb="13" eb="14">
      <t>イン</t>
    </rPh>
    <rPh sb="14" eb="15">
      <t>アツ</t>
    </rPh>
    <rPh sb="15" eb="17">
      <t>ソウチ</t>
    </rPh>
    <rPh sb="17" eb="19">
      <t>セッチ</t>
    </rPh>
    <rPh sb="19" eb="21">
      <t>ケイヒ</t>
    </rPh>
    <rPh sb="21" eb="23">
      <t>シエン</t>
    </rPh>
    <phoneticPr fontId="3"/>
  </si>
  <si>
    <t>　令和４年１０月　　日付けの照会については、下記のとおりです。</t>
    <rPh sb="1" eb="3">
      <t>レイワ</t>
    </rPh>
    <rPh sb="4" eb="5">
      <t>ネン</t>
    </rPh>
    <rPh sb="7" eb="8">
      <t>ガツ</t>
    </rPh>
    <rPh sb="10" eb="11">
      <t>ニチ</t>
    </rPh>
    <rPh sb="11" eb="12">
      <t>ツ</t>
    </rPh>
    <rPh sb="14" eb="16">
      <t>ショウカイ</t>
    </rPh>
    <rPh sb="22" eb="24">
      <t>カキ</t>
    </rPh>
    <phoneticPr fontId="3"/>
  </si>
  <si>
    <t>令和５年度地域医療介護総合確保基金（介護施設等整備事業費補助金）所要額調べ（コロナ対策事業分　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2" eb="34">
      <t>ショヨウ</t>
    </rPh>
    <rPh sb="34" eb="35">
      <t>ガク</t>
    </rPh>
    <rPh sb="35" eb="36">
      <t>シラ</t>
    </rPh>
    <rPh sb="41" eb="43">
      <t>タイサク</t>
    </rPh>
    <rPh sb="43" eb="45">
      <t>ジギョウ</t>
    </rPh>
    <rPh sb="45" eb="46">
      <t>ブン</t>
    </rPh>
    <rPh sb="47" eb="49">
      <t>カイトウ</t>
    </rPh>
    <phoneticPr fontId="3"/>
  </si>
  <si>
    <t>短期入所生活介護事業所</t>
    <phoneticPr fontId="2"/>
  </si>
  <si>
    <t>短期入所療養介護事業所</t>
    <phoneticPr fontId="2"/>
  </si>
  <si>
    <t>介護医療院</t>
    <phoneticPr fontId="2"/>
  </si>
  <si>
    <t>介護療養型医療施設</t>
    <phoneticPr fontId="2"/>
  </si>
  <si>
    <t>介護施設等における簡易陰圧装置設置経費支援、ゾーニング環境整備</t>
    <rPh sb="27" eb="29">
      <t>カンキョウ</t>
    </rPh>
    <rPh sb="29" eb="31">
      <t>セイビ</t>
    </rPh>
    <phoneticPr fontId="2"/>
  </si>
  <si>
    <t>介護施設等における多床室の個室化に要する改修費支援事業</t>
  </si>
  <si>
    <t>※行が不足する場合はコピーした既存の行追加して入力してください。</t>
    <rPh sb="1" eb="2">
      <t>ギョウ</t>
    </rPh>
    <rPh sb="3" eb="5">
      <t>フソク</t>
    </rPh>
    <rPh sb="7" eb="9">
      <t>バアイ</t>
    </rPh>
    <rPh sb="15" eb="17">
      <t>キソン</t>
    </rPh>
    <rPh sb="18" eb="19">
      <t>ギョウ</t>
    </rPh>
    <rPh sb="19" eb="21">
      <t>ツイカ</t>
    </rPh>
    <rPh sb="23" eb="25">
      <t>ニュウリョク</t>
    </rPh>
    <phoneticPr fontId="2"/>
  </si>
  <si>
    <t>※「施設区分」欄には、県要綱第３条（６）アa～lに記載の施設種別を選択してください。</t>
    <rPh sb="2" eb="4">
      <t>シセツ</t>
    </rPh>
    <rPh sb="4" eb="6">
      <t>クブン</t>
    </rPh>
    <rPh sb="7" eb="8">
      <t>ラン</t>
    </rPh>
    <rPh sb="33" eb="35">
      <t>センタク</t>
    </rPh>
    <phoneticPr fontId="2"/>
  </si>
  <si>
    <t>※「施設区分」には、県要綱第３条（６）ウに記載の施設種別を選択してください。（ただし、これまでに当該事業を実施済みの施設・事業所を除く。）</t>
    <rPh sb="10" eb="11">
      <t>ケン</t>
    </rPh>
    <rPh sb="29" eb="31">
      <t>センタク</t>
    </rPh>
    <rPh sb="48" eb="50">
      <t>トウガイ</t>
    </rPh>
    <rPh sb="50" eb="52">
      <t>ジギョウ</t>
    </rPh>
    <rPh sb="53" eb="55">
      <t>ジッシ</t>
    </rPh>
    <rPh sb="55" eb="56">
      <t>ズ</t>
    </rPh>
    <phoneticPr fontId="2"/>
  </si>
  <si>
    <t>コロナ対策事業分
合計（Ａ＋Ｂ＋C）（千円）</t>
    <rPh sb="3" eb="5">
      <t>タイサク</t>
    </rPh>
    <rPh sb="5" eb="7">
      <t>ジギョウ</t>
    </rPh>
    <rPh sb="7" eb="8">
      <t>ブン</t>
    </rPh>
    <rPh sb="9" eb="11">
      <t>ゴウケイ</t>
    </rPh>
    <rPh sb="19" eb="21">
      <t>センエン</t>
    </rPh>
    <phoneticPr fontId="2"/>
  </si>
  <si>
    <t>※「施設区分」には、県要綱第３条（６）アa～lに記載の施設種別を記入してください。（ただし、令和４年度までに当該事業により簡易陰圧装置を導入する施設・事業所を除く。）</t>
    <rPh sb="10" eb="11">
      <t>ケン</t>
    </rPh>
    <rPh sb="46" eb="48">
      <t>レイワ</t>
    </rPh>
    <rPh sb="49" eb="51">
      <t>ネンド</t>
    </rPh>
    <rPh sb="54" eb="56">
      <t>トウガイ</t>
    </rPh>
    <rPh sb="56" eb="58">
      <t>ジギョウ</t>
    </rPh>
    <rPh sb="61" eb="63">
      <t>カンイ</t>
    </rPh>
    <rPh sb="63" eb="64">
      <t>イン</t>
    </rPh>
    <rPh sb="64" eb="65">
      <t>アツ</t>
    </rPh>
    <rPh sb="65" eb="67">
      <t>ソウチ</t>
    </rPh>
    <rPh sb="68" eb="70">
      <t>ドウニュウ</t>
    </rPh>
    <rPh sb="72" eb="74">
      <t>シセツ</t>
    </rPh>
    <rPh sb="75" eb="78">
      <t>ジギョウショ</t>
    </rPh>
    <rPh sb="79" eb="80">
      <t>ノゾ</t>
    </rPh>
    <phoneticPr fontId="2"/>
  </si>
  <si>
    <t>別紙様式</t>
    <rPh sb="0" eb="2">
      <t>ベッシ</t>
    </rPh>
    <rPh sb="2" eb="4">
      <t>ヨウシキ</t>
    </rPh>
    <phoneticPr fontId="3"/>
  </si>
  <si>
    <t>電話</t>
    <rPh sb="0" eb="2">
      <t>デンワ</t>
    </rPh>
    <phoneticPr fontId="2"/>
  </si>
  <si>
    <t>メールアドレス</t>
    <phoneticPr fontId="2"/>
  </si>
  <si>
    <t>事業所名</t>
    <rPh sb="0" eb="3">
      <t>ジギョウショ</t>
    </rPh>
    <rPh sb="3" eb="4">
      <t>メイ</t>
    </rPh>
    <phoneticPr fontId="2"/>
  </si>
  <si>
    <t>５年度補助所要額（千円）</t>
    <rPh sb="1" eb="3">
      <t>ネンド</t>
    </rPh>
    <rPh sb="3" eb="5">
      <t>ホジョ</t>
    </rPh>
    <rPh sb="5" eb="8">
      <t>ショヨウガク</t>
    </rPh>
    <rPh sb="9" eb="11">
      <t>センエン</t>
    </rPh>
    <phoneticPr fontId="3"/>
  </si>
  <si>
    <t>担当者</t>
    <rPh sb="0" eb="2">
      <t>タントウ</t>
    </rPh>
    <rPh sb="2" eb="3">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</si>
</sst>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23"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9"/>
      <name val="ＭＳ Ｐゴシック"/>
      <family val="3"/>
      <charset val="128"/>
    </font>
    <font>
      <sz val="11"/>
      <name val="ＭＳ Ｐゴシック"/>
      <family val="2"/>
      <scheme val="minor"/>
    </font>
    <font>
      <sz val="10"/>
      <name val="ＭＳ Ｐゴシック"/>
      <family val="3"/>
      <charset val="128"/>
      <scheme val="minor"/>
    </font>
    <font>
      <b/>
      <sz val="11"/>
      <name val="ＭＳ Ｐゴシック"/>
      <family val="3"/>
      <charset val="128"/>
      <scheme val="minor"/>
    </font>
    <font>
      <sz val="10"/>
      <name val="ＭＳ Ｐゴシック"/>
      <family val="2"/>
      <scheme val="minor"/>
    </font>
    <font>
      <b/>
      <sz val="11"/>
      <color rgb="FFFF0000"/>
      <name val="ＭＳ Ｐゴシック"/>
      <family val="3"/>
      <charset val="128"/>
      <scheme val="minor"/>
    </font>
    <font>
      <sz val="11"/>
      <color theme="1"/>
      <name val="ＭＳ Ｐゴシック"/>
      <family val="3"/>
      <charset val="128"/>
      <scheme val="minor"/>
    </font>
    <font>
      <b/>
      <sz val="9"/>
      <color rgb="FFFF0000"/>
      <name val="ＭＳ Ｐゴシック"/>
      <family val="3"/>
      <charset val="128"/>
      <scheme val="minor"/>
    </font>
    <font>
      <b/>
      <u/>
      <sz val="11"/>
      <color rgb="FFFF0000"/>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s>
  <fills count="8">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rgb="FF99CCFF"/>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11" fillId="0" borderId="0" applyFont="0" applyFill="0" applyBorder="0" applyAlignment="0" applyProtection="0">
      <alignment vertical="center"/>
    </xf>
  </cellStyleXfs>
  <cellXfs count="117">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2" fillId="2" borderId="2" xfId="0" applyFont="1" applyFill="1" applyBorder="1" applyAlignment="1">
      <alignment horizontal="center" vertical="center" wrapText="1"/>
    </xf>
    <xf numFmtId="0" fontId="1" fillId="0" borderId="1" xfId="0" applyFont="1" applyBorder="1" applyAlignment="1">
      <alignment vertical="center"/>
    </xf>
    <xf numFmtId="0" fontId="13" fillId="0" borderId="0" xfId="0" applyFont="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13" fillId="0" borderId="6" xfId="0" applyFont="1" applyBorder="1" applyAlignment="1">
      <alignment vertical="center" shrinkToFit="1"/>
    </xf>
    <xf numFmtId="0" fontId="13" fillId="0" borderId="0" xfId="0" applyFont="1" applyAlignment="1">
      <alignment horizontal="center" vertical="center"/>
    </xf>
    <xf numFmtId="0" fontId="13" fillId="0" borderId="0" xfId="0" applyFont="1"/>
    <xf numFmtId="0" fontId="13" fillId="4" borderId="0" xfId="0" applyFont="1" applyFill="1"/>
    <xf numFmtId="0" fontId="13" fillId="0" borderId="0" xfId="0" applyFont="1" applyFill="1"/>
    <xf numFmtId="0" fontId="13" fillId="0" borderId="0" xfId="0" applyFont="1" applyAlignment="1">
      <alignment horizontal="right" vertical="center"/>
    </xf>
    <xf numFmtId="0" fontId="13" fillId="0" borderId="0" xfId="0" applyFont="1" applyFill="1" applyBorder="1" applyAlignment="1">
      <alignment vertical="center"/>
    </xf>
    <xf numFmtId="0" fontId="13" fillId="0" borderId="2" xfId="0" applyFont="1" applyBorder="1" applyAlignment="1">
      <alignment vertical="center"/>
    </xf>
    <xf numFmtId="0" fontId="15" fillId="0" borderId="0" xfId="0" applyFont="1" applyAlignment="1">
      <alignment vertical="center"/>
    </xf>
    <xf numFmtId="0" fontId="8" fillId="0" borderId="0" xfId="0" applyFont="1" applyFill="1" applyBorder="1" applyAlignment="1">
      <alignment horizontal="center" vertical="center"/>
    </xf>
    <xf numFmtId="0" fontId="13" fillId="0" borderId="0" xfId="0" applyFont="1" applyBorder="1" applyAlignment="1">
      <alignment vertical="center"/>
    </xf>
    <xf numFmtId="0" fontId="13" fillId="0" borderId="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3" fillId="4" borderId="0" xfId="0" applyFont="1" applyFill="1" applyBorder="1" applyAlignment="1">
      <alignment horizontal="center"/>
    </xf>
    <xf numFmtId="0" fontId="13" fillId="4" borderId="0" xfId="0" applyFont="1" applyFill="1" applyBorder="1"/>
    <xf numFmtId="0" fontId="13" fillId="0" borderId="0" xfId="0" applyFont="1" applyFill="1" applyBorder="1"/>
    <xf numFmtId="0" fontId="0" fillId="0" borderId="0" xfId="0" applyAlignment="1">
      <alignment vertical="center"/>
    </xf>
    <xf numFmtId="0" fontId="0" fillId="0" borderId="0" xfId="0" applyAlignment="1">
      <alignment horizontal="center" vertical="center"/>
    </xf>
    <xf numFmtId="0" fontId="13" fillId="0" borderId="0" xfId="0" applyFont="1" applyBorder="1" applyAlignment="1">
      <alignment horizontal="right" vertical="center" shrinkToFit="1"/>
    </xf>
    <xf numFmtId="0" fontId="4" fillId="0" borderId="0" xfId="0" applyFont="1" applyAlignment="1">
      <alignment horizontal="right" vertical="center"/>
    </xf>
    <xf numFmtId="0" fontId="9" fillId="0" borderId="1" xfId="0" applyFont="1" applyFill="1" applyBorder="1" applyAlignment="1">
      <alignment vertical="center"/>
    </xf>
    <xf numFmtId="0" fontId="13" fillId="0" borderId="1" xfId="0" applyFont="1" applyFill="1" applyBorder="1" applyAlignment="1">
      <alignment vertical="center"/>
    </xf>
    <xf numFmtId="0" fontId="9" fillId="5" borderId="5" xfId="0" applyFont="1" applyFill="1" applyBorder="1" applyAlignment="1">
      <alignment vertical="center"/>
    </xf>
    <xf numFmtId="0" fontId="13" fillId="5" borderId="5" xfId="0" applyFont="1" applyFill="1" applyBorder="1" applyAlignment="1">
      <alignment vertical="center"/>
    </xf>
    <xf numFmtId="0" fontId="13" fillId="5" borderId="2" xfId="0" applyFont="1" applyFill="1" applyBorder="1" applyAlignment="1">
      <alignment horizontal="center" vertical="center"/>
    </xf>
    <xf numFmtId="0" fontId="15" fillId="5" borderId="2" xfId="0" applyFont="1" applyFill="1" applyBorder="1" applyAlignment="1">
      <alignment horizontal="center" vertical="center"/>
    </xf>
    <xf numFmtId="0" fontId="9" fillId="0" borderId="0" xfId="0" applyFont="1" applyFill="1" applyBorder="1" applyAlignment="1">
      <alignment horizontal="left" vertical="center"/>
    </xf>
    <xf numFmtId="0" fontId="13" fillId="0" borderId="0" xfId="0" applyFont="1" applyBorder="1" applyAlignment="1">
      <alignment horizontal="center" vertical="center"/>
    </xf>
    <xf numFmtId="0" fontId="13" fillId="6" borderId="5" xfId="0" applyFont="1" applyFill="1" applyBorder="1" applyAlignment="1">
      <alignment vertical="center"/>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0" fillId="6" borderId="3" xfId="0" applyFont="1" applyFill="1" applyBorder="1" applyAlignment="1">
      <alignment horizontal="center" vertical="center"/>
    </xf>
    <xf numFmtId="0" fontId="10" fillId="3" borderId="7" xfId="0" applyFont="1" applyFill="1" applyBorder="1" applyAlignment="1">
      <alignment horizontal="center" vertical="center" wrapText="1"/>
    </xf>
    <xf numFmtId="0" fontId="13" fillId="6" borderId="10" xfId="0" applyFont="1" applyFill="1" applyBorder="1" applyAlignment="1">
      <alignment vertical="center"/>
    </xf>
    <xf numFmtId="0" fontId="13" fillId="0" borderId="4" xfId="0" applyFont="1" applyBorder="1"/>
    <xf numFmtId="0" fontId="13" fillId="0" borderId="2" xfId="0" applyFont="1" applyBorder="1" applyAlignment="1">
      <alignment shrinkToFit="1"/>
    </xf>
    <xf numFmtId="0" fontId="13" fillId="0" borderId="5" xfId="0" applyFont="1" applyBorder="1"/>
    <xf numFmtId="0" fontId="13" fillId="0" borderId="2" xfId="0" applyFont="1" applyBorder="1"/>
    <xf numFmtId="176" fontId="13" fillId="0" borderId="2" xfId="0" applyNumberFormat="1" applyFont="1" applyBorder="1"/>
    <xf numFmtId="176" fontId="13" fillId="0" borderId="3" xfId="1" applyNumberFormat="1" applyFont="1" applyBorder="1" applyAlignment="1"/>
    <xf numFmtId="176" fontId="13" fillId="0" borderId="8" xfId="1" applyNumberFormat="1" applyFont="1" applyBorder="1" applyAlignment="1"/>
    <xf numFmtId="0" fontId="13" fillId="3" borderId="5" xfId="0" applyFont="1" applyFill="1" applyBorder="1" applyAlignment="1">
      <alignment horizontal="center"/>
    </xf>
    <xf numFmtId="38" fontId="13" fillId="3" borderId="5" xfId="1" applyFont="1" applyFill="1" applyBorder="1" applyAlignment="1"/>
    <xf numFmtId="38" fontId="13" fillId="3" borderId="2" xfId="1" applyFont="1" applyFill="1" applyBorder="1" applyAlignment="1"/>
    <xf numFmtId="38" fontId="13" fillId="3" borderId="3" xfId="1" applyFont="1" applyFill="1" applyBorder="1" applyAlignment="1"/>
    <xf numFmtId="38" fontId="13" fillId="3" borderId="9" xfId="1" applyFont="1" applyFill="1" applyBorder="1" applyAlignment="1"/>
    <xf numFmtId="0" fontId="13" fillId="3" borderId="10" xfId="0" applyFont="1" applyFill="1" applyBorder="1"/>
    <xf numFmtId="0" fontId="13" fillId="0" borderId="0" xfId="0" applyFont="1" applyFill="1" applyBorder="1" applyAlignment="1">
      <alignment horizontal="center"/>
    </xf>
    <xf numFmtId="38" fontId="13" fillId="0" borderId="0" xfId="1" applyFont="1" applyFill="1" applyBorder="1" applyAlignment="1"/>
    <xf numFmtId="0" fontId="13" fillId="4" borderId="0" xfId="0" applyFont="1" applyFill="1" applyAlignment="1">
      <alignment horizontal="right"/>
    </xf>
    <xf numFmtId="0" fontId="13" fillId="0" borderId="0" xfId="0" applyFont="1" applyFill="1" applyAlignment="1">
      <alignment horizontal="right"/>
    </xf>
    <xf numFmtId="0" fontId="13" fillId="0" borderId="0" xfId="0" applyFont="1" applyFill="1" applyBorder="1" applyAlignment="1">
      <alignment horizontal="left" vertical="center"/>
    </xf>
    <xf numFmtId="0" fontId="17" fillId="0" borderId="0" xfId="0" applyFont="1" applyFill="1" applyBorder="1" applyAlignment="1">
      <alignment horizontal="left" vertical="center"/>
    </xf>
    <xf numFmtId="0" fontId="10" fillId="2" borderId="7" xfId="0" applyFont="1" applyFill="1" applyBorder="1" applyAlignment="1">
      <alignment horizontal="center" vertical="center" wrapText="1"/>
    </xf>
    <xf numFmtId="0" fontId="16" fillId="0" borderId="2" xfId="0" applyFont="1" applyBorder="1" applyAlignment="1">
      <alignment vertical="center" wrapText="1"/>
    </xf>
    <xf numFmtId="0" fontId="13" fillId="0" borderId="2" xfId="0" applyFont="1" applyBorder="1" applyAlignment="1">
      <alignment wrapText="1" shrinkToFit="1"/>
    </xf>
    <xf numFmtId="0" fontId="13" fillId="0" borderId="2" xfId="0" applyFont="1" applyBorder="1" applyAlignment="1">
      <alignment wrapText="1"/>
    </xf>
    <xf numFmtId="38" fontId="13" fillId="0" borderId="2" xfId="1" applyFont="1" applyBorder="1" applyAlignment="1"/>
    <xf numFmtId="177" fontId="13" fillId="0" borderId="2" xfId="1" applyNumberFormat="1" applyFont="1" applyBorder="1" applyAlignment="1"/>
    <xf numFmtId="177" fontId="13" fillId="0" borderId="3" xfId="1" applyNumberFormat="1" applyFont="1" applyBorder="1" applyAlignment="1"/>
    <xf numFmtId="177" fontId="13" fillId="0" borderId="8" xfId="1" applyNumberFormat="1" applyFont="1" applyBorder="1" applyAlignment="1"/>
    <xf numFmtId="0" fontId="13" fillId="0" borderId="4" xfId="0" applyFont="1" applyBorder="1" applyAlignment="1">
      <alignment wrapText="1"/>
    </xf>
    <xf numFmtId="0" fontId="14" fillId="0" borderId="2" xfId="0" applyFont="1" applyBorder="1" applyAlignment="1">
      <alignment vertical="center" wrapText="1"/>
    </xf>
    <xf numFmtId="0" fontId="13" fillId="4" borderId="0" xfId="0" applyFont="1" applyFill="1" applyBorder="1" applyAlignment="1">
      <alignment horizontal="right"/>
    </xf>
    <xf numFmtId="0" fontId="13" fillId="0" borderId="0" xfId="0" applyFont="1" applyFill="1" applyBorder="1" applyAlignment="1">
      <alignment horizontal="right"/>
    </xf>
    <xf numFmtId="0" fontId="20"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3" fillId="0" borderId="0" xfId="0" applyFont="1" applyAlignment="1">
      <alignment horizontal="center" vertical="center" wrapText="1"/>
    </xf>
    <xf numFmtId="0" fontId="10" fillId="2" borderId="0" xfId="0" applyFont="1" applyFill="1" applyBorder="1" applyAlignment="1">
      <alignment horizontal="center" vertical="center"/>
    </xf>
    <xf numFmtId="176" fontId="13" fillId="0" borderId="8" xfId="1" applyNumberFormat="1" applyFont="1" applyFill="1" applyBorder="1" applyAlignment="1"/>
    <xf numFmtId="176" fontId="13" fillId="0" borderId="4" xfId="1" applyNumberFormat="1" applyFont="1" applyFill="1" applyBorder="1" applyAlignment="1"/>
    <xf numFmtId="0" fontId="13" fillId="0" borderId="0" xfId="0" applyFont="1" applyBorder="1"/>
    <xf numFmtId="0" fontId="13" fillId="6" borderId="5" xfId="0" applyFont="1" applyFill="1" applyBorder="1"/>
    <xf numFmtId="0" fontId="10" fillId="2" borderId="11" xfId="0" applyFont="1" applyFill="1" applyBorder="1" applyAlignment="1">
      <alignment horizontal="center" vertical="center"/>
    </xf>
    <xf numFmtId="0" fontId="13" fillId="3" borderId="0" xfId="0" applyFont="1" applyFill="1" applyBorder="1"/>
    <xf numFmtId="0" fontId="8"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38" fontId="13" fillId="0" borderId="14" xfId="0" applyNumberFormat="1" applyFont="1" applyBorder="1" applyAlignment="1">
      <alignment vertical="center"/>
    </xf>
    <xf numFmtId="0" fontId="0" fillId="0" borderId="0" xfId="0" applyAlignment="1">
      <alignment horizontal="left" vertical="center"/>
    </xf>
    <xf numFmtId="49" fontId="13" fillId="0" borderId="0" xfId="0" applyNumberFormat="1" applyFont="1" applyAlignment="1">
      <alignment horizontal="right"/>
    </xf>
    <xf numFmtId="0" fontId="19" fillId="0" borderId="0" xfId="0" applyFont="1" applyFill="1" applyBorder="1" applyAlignment="1">
      <alignment horizontal="center" vertical="center" shrinkToFit="1"/>
    </xf>
    <xf numFmtId="0" fontId="22" fillId="0" borderId="0" xfId="0" applyFont="1" applyAlignment="1">
      <alignment horizontal="left" vertical="center"/>
    </xf>
    <xf numFmtId="38" fontId="13" fillId="0" borderId="0" xfId="0" applyNumberFormat="1" applyFont="1" applyBorder="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xf>
    <xf numFmtId="38" fontId="18" fillId="0" borderId="0" xfId="1" applyFont="1" applyFill="1" applyBorder="1" applyAlignment="1"/>
    <xf numFmtId="0" fontId="18" fillId="4" borderId="0" xfId="0" applyFont="1" applyFill="1" applyAlignment="1">
      <alignment horizontal="right"/>
    </xf>
    <xf numFmtId="0" fontId="18" fillId="0" borderId="0" xfId="0" applyFont="1" applyFill="1" applyBorder="1"/>
    <xf numFmtId="0" fontId="18" fillId="0" borderId="0" xfId="0" applyFont="1" applyFill="1" applyBorder="1" applyAlignment="1">
      <alignment horizontal="left" vertical="center"/>
    </xf>
    <xf numFmtId="0" fontId="8" fillId="0" borderId="0" xfId="0" applyFont="1" applyFill="1" applyBorder="1" applyAlignment="1">
      <alignment horizontal="center"/>
    </xf>
    <xf numFmtId="38" fontId="8" fillId="0" borderId="0" xfId="1" applyFont="1" applyFill="1" applyBorder="1" applyAlignment="1"/>
    <xf numFmtId="0" fontId="8" fillId="0" borderId="0" xfId="0" applyFont="1" applyFill="1" applyBorder="1"/>
    <xf numFmtId="0" fontId="5" fillId="0" borderId="0" xfId="0" applyFont="1" applyBorder="1" applyAlignment="1">
      <alignment horizontal="right" vertical="center"/>
    </xf>
    <xf numFmtId="0" fontId="4" fillId="0" borderId="0" xfId="0" applyFont="1" applyBorder="1" applyAlignment="1">
      <alignment vertical="center"/>
    </xf>
    <xf numFmtId="0" fontId="5" fillId="0" borderId="1" xfId="0" applyFont="1" applyBorder="1" applyAlignment="1">
      <alignment vertical="center"/>
    </xf>
    <xf numFmtId="0" fontId="13" fillId="7" borderId="12" xfId="0" applyFont="1" applyFill="1" applyBorder="1" applyAlignment="1">
      <alignment horizontal="center" vertical="center" wrapText="1"/>
    </xf>
    <xf numFmtId="0" fontId="13" fillId="7" borderId="13" xfId="0" applyFont="1" applyFill="1" applyBorder="1" applyAlignment="1">
      <alignment horizontal="center" vertical="center"/>
    </xf>
    <xf numFmtId="0" fontId="1" fillId="0" borderId="0" xfId="0" applyFont="1" applyAlignment="1">
      <alignment horizontal="center" vertical="center"/>
    </xf>
    <xf numFmtId="0" fontId="9" fillId="5" borderId="2" xfId="0" applyFont="1" applyFill="1" applyBorder="1" applyAlignment="1">
      <alignment horizontal="center" vertical="center"/>
    </xf>
    <xf numFmtId="0" fontId="13" fillId="3" borderId="2" xfId="0" applyFont="1" applyFill="1" applyBorder="1" applyAlignment="1">
      <alignment horizontal="center" vertical="center"/>
    </xf>
    <xf numFmtId="0" fontId="17" fillId="0" borderId="0" xfId="0" applyFont="1" applyFill="1" applyBorder="1" applyAlignment="1">
      <alignment horizontal="left" vertical="center" wrapText="1"/>
    </xf>
    <xf numFmtId="0" fontId="18" fillId="0" borderId="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colors>
    <mruColors>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tabSelected="1" view="pageBreakPreview" topLeftCell="F71" zoomScaleNormal="100" zoomScaleSheetLayoutView="100" workbookViewId="0">
      <selection activeCell="J82" sqref="J82"/>
    </sheetView>
  </sheetViews>
  <sheetFormatPr defaultRowHeight="18" customHeight="1" x14ac:dyDescent="0.15"/>
  <cols>
    <col min="1" max="1" width="3" style="15" customWidth="1"/>
    <col min="2" max="2" width="5.875" style="15" customWidth="1"/>
    <col min="3" max="3" width="19.625" style="15" customWidth="1"/>
    <col min="4" max="4" width="18.875" style="15" customWidth="1"/>
    <col min="5" max="5" width="26.625" style="15" customWidth="1"/>
    <col min="6" max="6" width="25.625" style="15" customWidth="1"/>
    <col min="7" max="7" width="10.375" style="15" customWidth="1"/>
    <col min="8" max="8" width="14.625" style="15" customWidth="1"/>
    <col min="9" max="10" width="18.375" style="15" customWidth="1"/>
    <col min="11" max="11" width="20.125" style="15" customWidth="1"/>
    <col min="12" max="12" width="34" style="15" customWidth="1"/>
    <col min="13" max="16384" width="9" style="15"/>
  </cols>
  <sheetData>
    <row r="1" spans="1:14" s="10" customFormat="1" ht="18" customHeight="1" x14ac:dyDescent="0.15">
      <c r="A1" s="10" t="s">
        <v>168</v>
      </c>
      <c r="B1" s="1"/>
      <c r="C1" s="1"/>
      <c r="K1" s="11" t="s">
        <v>171</v>
      </c>
      <c r="L1" s="11"/>
    </row>
    <row r="2" spans="1:14" s="2" customFormat="1" ht="18.75" hidden="1" customHeight="1" x14ac:dyDescent="0.15">
      <c r="K2" s="12" t="s">
        <v>13</v>
      </c>
      <c r="L2" s="107" t="e">
        <f>#REF!</f>
        <v>#REF!</v>
      </c>
    </row>
    <row r="3" spans="1:14" s="2" customFormat="1" ht="18" hidden="1" customHeight="1" x14ac:dyDescent="0.15">
      <c r="B3" s="3" t="s">
        <v>12</v>
      </c>
      <c r="K3" s="10"/>
      <c r="L3" s="108"/>
    </row>
    <row r="4" spans="1:14" s="2" customFormat="1" ht="18" hidden="1" customHeight="1" x14ac:dyDescent="0.15">
      <c r="C4" s="3"/>
      <c r="K4" s="9" t="s">
        <v>14</v>
      </c>
      <c r="L4" s="11" t="e">
        <f>#REF!</f>
        <v>#REF!</v>
      </c>
    </row>
    <row r="5" spans="1:14" s="2" customFormat="1" ht="18" hidden="1" customHeight="1" x14ac:dyDescent="0.15">
      <c r="C5" s="3"/>
      <c r="K5" s="10"/>
      <c r="L5" s="12" t="e">
        <f>#REF!</f>
        <v>#REF!</v>
      </c>
    </row>
    <row r="6" spans="1:14" s="2" customFormat="1" ht="18" hidden="1" customHeight="1" x14ac:dyDescent="0.15">
      <c r="C6" s="3"/>
      <c r="K6" s="11" t="s">
        <v>15</v>
      </c>
      <c r="L6" s="9" t="e">
        <f>#REF!</f>
        <v>#REF!</v>
      </c>
    </row>
    <row r="7" spans="1:14" s="2" customFormat="1" ht="18" hidden="1" customHeight="1" x14ac:dyDescent="0.15">
      <c r="C7" s="3"/>
      <c r="K7" s="13" t="s">
        <v>6</v>
      </c>
      <c r="L7" s="11" t="e">
        <f>#REF!</f>
        <v>#REF!</v>
      </c>
    </row>
    <row r="8" spans="1:14" s="2" customFormat="1" ht="18" hidden="1" customHeight="1" x14ac:dyDescent="0.15">
      <c r="C8" s="3"/>
      <c r="K8" s="33" t="s">
        <v>6</v>
      </c>
      <c r="L8" s="13" t="e">
        <f>#REF!</f>
        <v>#REF!</v>
      </c>
    </row>
    <row r="9" spans="1:14" s="2" customFormat="1" ht="10.5" hidden="1" customHeight="1" x14ac:dyDescent="0.15">
      <c r="C9" s="3"/>
      <c r="K9" s="34"/>
      <c r="L9" s="108"/>
    </row>
    <row r="10" spans="1:14" s="10" customFormat="1" ht="18" customHeight="1" x14ac:dyDescent="0.15">
      <c r="C10" s="5" t="s">
        <v>156</v>
      </c>
      <c r="D10" s="5"/>
      <c r="E10" s="5"/>
      <c r="F10" s="5"/>
      <c r="G10" s="5"/>
      <c r="H10" s="5"/>
      <c r="I10" s="5"/>
      <c r="J10" s="5"/>
      <c r="K10" s="12" t="s">
        <v>173</v>
      </c>
      <c r="L10" s="109"/>
      <c r="M10" s="4"/>
      <c r="N10" s="4"/>
    </row>
    <row r="11" spans="1:14" s="10" customFormat="1" ht="18" hidden="1" customHeight="1" x14ac:dyDescent="0.15">
      <c r="L11" s="23"/>
    </row>
    <row r="12" spans="1:14" s="10" customFormat="1" ht="18" hidden="1" customHeight="1" x14ac:dyDescent="0.15">
      <c r="C12" s="3" t="s">
        <v>155</v>
      </c>
      <c r="K12" s="9" t="s">
        <v>14</v>
      </c>
      <c r="L12" s="23"/>
    </row>
    <row r="13" spans="1:14" s="10" customFormat="1" ht="18" hidden="1" customHeight="1" x14ac:dyDescent="0.15">
      <c r="L13" s="23"/>
    </row>
    <row r="14" spans="1:14" s="10" customFormat="1" ht="9.75" hidden="1" customHeight="1" x14ac:dyDescent="0.15">
      <c r="C14" s="112" t="s">
        <v>0</v>
      </c>
      <c r="D14" s="112"/>
      <c r="E14" s="112"/>
      <c r="F14" s="112"/>
      <c r="G14" s="112"/>
      <c r="H14" s="112"/>
      <c r="I14" s="112"/>
      <c r="J14" s="1"/>
      <c r="K14" s="11" t="s">
        <v>15</v>
      </c>
      <c r="L14" s="23"/>
    </row>
    <row r="15" spans="1:14" s="10" customFormat="1" ht="9.75" hidden="1" customHeight="1" x14ac:dyDescent="0.15">
      <c r="C15" s="112"/>
      <c r="D15" s="112"/>
      <c r="E15" s="112"/>
      <c r="F15" s="112"/>
      <c r="G15" s="112"/>
      <c r="H15" s="112"/>
      <c r="I15" s="112"/>
      <c r="K15" s="13" t="s">
        <v>6</v>
      </c>
      <c r="L15" s="23"/>
    </row>
    <row r="16" spans="1:14" s="10" customFormat="1" ht="18" hidden="1" customHeight="1" x14ac:dyDescent="0.15">
      <c r="C16" s="5" t="s">
        <v>24</v>
      </c>
      <c r="L16" s="23"/>
    </row>
    <row r="17" spans="2:13" s="10" customFormat="1" ht="18" customHeight="1" x14ac:dyDescent="0.15">
      <c r="C17" s="5"/>
      <c r="K17" s="11" t="s">
        <v>169</v>
      </c>
      <c r="L17" s="11"/>
    </row>
    <row r="18" spans="2:13" s="10" customFormat="1" ht="18" customHeight="1" x14ac:dyDescent="0.15">
      <c r="C18" s="5" t="s">
        <v>154</v>
      </c>
      <c r="K18" s="12" t="s">
        <v>170</v>
      </c>
      <c r="L18" s="12"/>
    </row>
    <row r="19" spans="2:13" s="10" customFormat="1" ht="18" hidden="1" customHeight="1" x14ac:dyDescent="0.15">
      <c r="C19" s="35"/>
      <c r="D19" s="36"/>
      <c r="E19" s="36" t="s">
        <v>116</v>
      </c>
    </row>
    <row r="20" spans="2:13" s="10" customFormat="1" ht="18" hidden="1" customHeight="1" x14ac:dyDescent="0.15">
      <c r="C20" s="37"/>
      <c r="D20" s="38"/>
      <c r="E20" s="39" t="s">
        <v>117</v>
      </c>
      <c r="F20" s="39" t="s">
        <v>118</v>
      </c>
    </row>
    <row r="21" spans="2:13" s="10" customFormat="1" ht="18" hidden="1" customHeight="1" x14ac:dyDescent="0.15">
      <c r="C21" s="113" t="s">
        <v>119</v>
      </c>
      <c r="D21" s="40" t="s">
        <v>120</v>
      </c>
      <c r="E21" s="20"/>
      <c r="F21" s="20"/>
    </row>
    <row r="22" spans="2:13" s="10" customFormat="1" ht="18" hidden="1" customHeight="1" x14ac:dyDescent="0.15">
      <c r="C22" s="113"/>
      <c r="D22" s="40" t="s">
        <v>121</v>
      </c>
      <c r="E22" s="20"/>
      <c r="F22" s="20"/>
    </row>
    <row r="23" spans="2:13" s="10" customFormat="1" ht="18" customHeight="1" thickBot="1" x14ac:dyDescent="0.2">
      <c r="C23" s="41"/>
      <c r="D23" s="24"/>
      <c r="E23" s="23"/>
      <c r="F23" s="42"/>
      <c r="G23" s="42"/>
      <c r="H23" s="42"/>
      <c r="I23" s="42" t="s">
        <v>8</v>
      </c>
      <c r="J23" s="42" t="s">
        <v>10</v>
      </c>
      <c r="K23" s="14" t="s">
        <v>9</v>
      </c>
    </row>
    <row r="24" spans="2:13" s="10" customFormat="1" ht="18" customHeight="1" x14ac:dyDescent="0.15">
      <c r="B24" s="95"/>
      <c r="C24" s="25" t="s">
        <v>1</v>
      </c>
      <c r="D24" s="25" t="s">
        <v>2</v>
      </c>
      <c r="E24" s="25" t="s">
        <v>122</v>
      </c>
      <c r="F24" s="43"/>
      <c r="G24" s="8" t="s">
        <v>123</v>
      </c>
      <c r="H24" s="44"/>
      <c r="I24" s="45" t="s">
        <v>124</v>
      </c>
      <c r="J24" s="46" t="s">
        <v>125</v>
      </c>
      <c r="K24" s="47" t="s">
        <v>172</v>
      </c>
      <c r="L24" s="48"/>
      <c r="M24" s="25"/>
    </row>
    <row r="25" spans="2:13" ht="18" customHeight="1" x14ac:dyDescent="0.15">
      <c r="B25" s="30"/>
      <c r="C25" s="52"/>
      <c r="D25" s="50"/>
      <c r="E25" s="50"/>
      <c r="F25" s="51"/>
      <c r="G25" s="52"/>
      <c r="H25" s="51"/>
      <c r="I25" s="53"/>
      <c r="J25" s="54"/>
      <c r="K25" s="55">
        <f>MIN(I25,J25)</f>
        <v>0</v>
      </c>
      <c r="L25" s="49"/>
    </row>
    <row r="26" spans="2:13" ht="18" customHeight="1" x14ac:dyDescent="0.15">
      <c r="B26" s="30"/>
      <c r="C26" s="52"/>
      <c r="D26" s="50"/>
      <c r="E26" s="50"/>
      <c r="F26" s="51"/>
      <c r="G26" s="52"/>
      <c r="H26" s="51"/>
      <c r="I26" s="53"/>
      <c r="J26" s="54"/>
      <c r="K26" s="55">
        <f t="shared" ref="K26:K30" si="0">MIN(I26,J26)</f>
        <v>0</v>
      </c>
      <c r="L26" s="49"/>
    </row>
    <row r="27" spans="2:13" ht="18" customHeight="1" x14ac:dyDescent="0.15">
      <c r="B27" s="30"/>
      <c r="C27" s="52"/>
      <c r="D27" s="50"/>
      <c r="E27" s="50"/>
      <c r="F27" s="51"/>
      <c r="G27" s="52"/>
      <c r="H27" s="51"/>
      <c r="I27" s="53"/>
      <c r="J27" s="54"/>
      <c r="K27" s="55">
        <f t="shared" si="0"/>
        <v>0</v>
      </c>
      <c r="L27" s="49"/>
    </row>
    <row r="28" spans="2:13" ht="18" customHeight="1" x14ac:dyDescent="0.15">
      <c r="B28" s="30"/>
      <c r="C28" s="52"/>
      <c r="D28" s="50"/>
      <c r="E28" s="50"/>
      <c r="F28" s="51"/>
      <c r="G28" s="52"/>
      <c r="H28" s="51"/>
      <c r="I28" s="53"/>
      <c r="J28" s="54"/>
      <c r="K28" s="55">
        <f t="shared" si="0"/>
        <v>0</v>
      </c>
      <c r="L28" s="49"/>
    </row>
    <row r="29" spans="2:13" ht="18" customHeight="1" x14ac:dyDescent="0.15">
      <c r="B29" s="30"/>
      <c r="C29" s="52"/>
      <c r="D29" s="50"/>
      <c r="E29" s="50"/>
      <c r="F29" s="51"/>
      <c r="G29" s="52"/>
      <c r="H29" s="51"/>
      <c r="I29" s="53"/>
      <c r="J29" s="54"/>
      <c r="K29" s="55">
        <f t="shared" si="0"/>
        <v>0</v>
      </c>
      <c r="L29" s="49"/>
    </row>
    <row r="30" spans="2:13" ht="18" customHeight="1" x14ac:dyDescent="0.15">
      <c r="B30" s="30"/>
      <c r="C30" s="52"/>
      <c r="D30" s="50"/>
      <c r="E30" s="50"/>
      <c r="F30" s="51"/>
      <c r="G30" s="52"/>
      <c r="H30" s="51"/>
      <c r="I30" s="53"/>
      <c r="J30" s="54"/>
      <c r="K30" s="55">
        <f t="shared" si="0"/>
        <v>0</v>
      </c>
      <c r="L30" s="49"/>
    </row>
    <row r="31" spans="2:13" ht="18" customHeight="1" thickBot="1" x14ac:dyDescent="0.2">
      <c r="B31" s="30"/>
      <c r="C31" s="114" t="s">
        <v>3</v>
      </c>
      <c r="D31" s="114"/>
      <c r="E31" s="56"/>
      <c r="F31" s="57"/>
      <c r="G31" s="58">
        <f>SUM(G25:G30)</f>
        <v>0</v>
      </c>
      <c r="H31" s="57"/>
      <c r="I31" s="57"/>
      <c r="J31" s="59">
        <f>SUM(J25:J30)</f>
        <v>0</v>
      </c>
      <c r="K31" s="60">
        <f>SUM(K25:K30)</f>
        <v>0</v>
      </c>
      <c r="L31" s="61"/>
    </row>
    <row r="32" spans="2:13" s="17" customFormat="1" ht="18" customHeight="1" x14ac:dyDescent="0.15">
      <c r="C32" s="24"/>
      <c r="D32" s="24"/>
      <c r="E32" s="62"/>
      <c r="F32" s="63"/>
      <c r="G32" s="63"/>
      <c r="H32" s="63"/>
      <c r="J32" s="64"/>
      <c r="K32" s="65" t="s">
        <v>5</v>
      </c>
    </row>
    <row r="33" spans="2:12" s="17" customFormat="1" ht="18" customHeight="1" x14ac:dyDescent="0.15">
      <c r="C33" s="66" t="s">
        <v>163</v>
      </c>
      <c r="D33" s="24"/>
      <c r="E33" s="62"/>
      <c r="F33" s="63"/>
      <c r="G33" s="63"/>
      <c r="H33" s="63"/>
      <c r="I33" s="64"/>
      <c r="J33" s="30"/>
    </row>
    <row r="34" spans="2:12" s="17" customFormat="1" ht="21" customHeight="1" x14ac:dyDescent="0.15">
      <c r="C34" s="115" t="s">
        <v>167</v>
      </c>
      <c r="D34" s="115"/>
      <c r="E34" s="115"/>
      <c r="F34" s="115"/>
      <c r="G34" s="115"/>
      <c r="H34" s="115"/>
      <c r="I34" s="115"/>
      <c r="J34" s="115"/>
    </row>
    <row r="35" spans="2:12" s="17" customFormat="1" ht="18" customHeight="1" x14ac:dyDescent="0.15">
      <c r="C35" s="67" t="s">
        <v>127</v>
      </c>
      <c r="D35" s="24"/>
      <c r="E35" s="62"/>
      <c r="F35" s="63"/>
      <c r="G35" s="63"/>
      <c r="H35" s="63"/>
      <c r="I35" s="64"/>
      <c r="J35" s="30"/>
    </row>
    <row r="36" spans="2:12" s="17" customFormat="1" ht="18" customHeight="1" x14ac:dyDescent="0.15">
      <c r="C36" s="66" t="s">
        <v>128</v>
      </c>
      <c r="D36" s="24"/>
      <c r="E36" s="62"/>
      <c r="F36" s="63"/>
      <c r="G36" s="63"/>
      <c r="H36" s="63"/>
      <c r="I36" s="63"/>
      <c r="J36" s="30"/>
    </row>
    <row r="37" spans="2:12" s="16" customFormat="1" ht="18" customHeight="1" x14ac:dyDescent="0.15">
      <c r="D37" s="28"/>
      <c r="E37" s="28"/>
      <c r="F37" s="29"/>
      <c r="G37" s="29"/>
      <c r="H37" s="29"/>
      <c r="I37" s="29"/>
      <c r="K37" s="29"/>
    </row>
    <row r="38" spans="2:12" s="10" customFormat="1" ht="18" customHeight="1" x14ac:dyDescent="0.15">
      <c r="C38" s="5" t="s">
        <v>153</v>
      </c>
    </row>
    <row r="39" spans="2:12" s="10" customFormat="1" ht="18" hidden="1" customHeight="1" x14ac:dyDescent="0.15">
      <c r="C39" s="35"/>
      <c r="D39" s="36"/>
      <c r="E39" s="36" t="s">
        <v>116</v>
      </c>
    </row>
    <row r="40" spans="2:12" s="10" customFormat="1" ht="18" hidden="1" customHeight="1" x14ac:dyDescent="0.15">
      <c r="C40" s="37"/>
      <c r="D40" s="38"/>
      <c r="E40" s="39" t="s">
        <v>117</v>
      </c>
      <c r="F40" s="39" t="s">
        <v>118</v>
      </c>
    </row>
    <row r="41" spans="2:12" s="10" customFormat="1" ht="18" hidden="1" customHeight="1" x14ac:dyDescent="0.15">
      <c r="C41" s="113" t="s">
        <v>119</v>
      </c>
      <c r="D41" s="40" t="s">
        <v>120</v>
      </c>
      <c r="E41" s="20"/>
      <c r="F41" s="20"/>
    </row>
    <row r="42" spans="2:12" s="10" customFormat="1" ht="18" hidden="1" customHeight="1" x14ac:dyDescent="0.15">
      <c r="C42" s="113"/>
      <c r="D42" s="40" t="s">
        <v>121</v>
      </c>
      <c r="E42" s="20"/>
      <c r="F42" s="20"/>
    </row>
    <row r="43" spans="2:12" s="10" customFormat="1" ht="18" customHeight="1" thickBot="1" x14ac:dyDescent="0.2">
      <c r="C43" s="41"/>
      <c r="D43" s="24"/>
      <c r="E43" s="23"/>
      <c r="F43" s="42"/>
      <c r="G43" s="42"/>
      <c r="H43" s="42"/>
      <c r="I43" s="42" t="s">
        <v>8</v>
      </c>
      <c r="J43" s="42" t="s">
        <v>10</v>
      </c>
      <c r="K43" s="14" t="s">
        <v>9</v>
      </c>
    </row>
    <row r="44" spans="2:12" s="10" customFormat="1" ht="18" customHeight="1" x14ac:dyDescent="0.15">
      <c r="B44" s="95"/>
      <c r="C44" s="25" t="s">
        <v>4</v>
      </c>
      <c r="D44" s="25" t="s">
        <v>1</v>
      </c>
      <c r="E44" s="25" t="s">
        <v>129</v>
      </c>
      <c r="F44" s="8" t="s">
        <v>130</v>
      </c>
      <c r="G44" s="8" t="s">
        <v>123</v>
      </c>
      <c r="H44" s="45" t="s">
        <v>131</v>
      </c>
      <c r="I44" s="26" t="s">
        <v>132</v>
      </c>
      <c r="J44" s="26" t="s">
        <v>133</v>
      </c>
      <c r="K44" s="68" t="s">
        <v>172</v>
      </c>
      <c r="L44" s="27" t="s">
        <v>134</v>
      </c>
    </row>
    <row r="45" spans="2:12" ht="23.25" customHeight="1" x14ac:dyDescent="0.15">
      <c r="B45" s="30"/>
      <c r="C45" s="69"/>
      <c r="D45" s="70"/>
      <c r="E45" s="70"/>
      <c r="F45" s="71"/>
      <c r="G45" s="72"/>
      <c r="H45" s="72"/>
      <c r="I45" s="73"/>
      <c r="J45" s="74"/>
      <c r="K45" s="84">
        <f>MIN(I45,J45)</f>
        <v>0</v>
      </c>
      <c r="L45" s="76"/>
    </row>
    <row r="46" spans="2:12" ht="23.25" customHeight="1" x14ac:dyDescent="0.15">
      <c r="B46" s="30"/>
      <c r="C46" s="77"/>
      <c r="D46" s="70"/>
      <c r="E46" s="70"/>
      <c r="F46" s="71"/>
      <c r="G46" s="72"/>
      <c r="H46" s="72"/>
      <c r="I46" s="73"/>
      <c r="J46" s="74"/>
      <c r="K46" s="75">
        <f t="shared" ref="K46:K47" si="1">MIN(I46,J46)</f>
        <v>0</v>
      </c>
      <c r="L46" s="76"/>
    </row>
    <row r="47" spans="2:12" ht="23.25" customHeight="1" x14ac:dyDescent="0.15">
      <c r="B47" s="30"/>
      <c r="C47" s="77"/>
      <c r="D47" s="70"/>
      <c r="E47" s="70"/>
      <c r="F47" s="71"/>
      <c r="G47" s="72"/>
      <c r="H47" s="72"/>
      <c r="I47" s="73"/>
      <c r="J47" s="74"/>
      <c r="K47" s="75">
        <f t="shared" si="1"/>
        <v>0</v>
      </c>
      <c r="L47" s="76"/>
    </row>
    <row r="48" spans="2:12" ht="23.25" customHeight="1" x14ac:dyDescent="0.15">
      <c r="B48" s="30"/>
      <c r="C48" s="77"/>
      <c r="D48" s="70"/>
      <c r="E48" s="70"/>
      <c r="F48" s="71"/>
      <c r="G48" s="72"/>
      <c r="H48" s="72"/>
      <c r="I48" s="73"/>
      <c r="J48" s="74"/>
      <c r="K48" s="75">
        <f t="shared" ref="K48" si="2">MIN(I48,J48)</f>
        <v>0</v>
      </c>
      <c r="L48" s="76"/>
    </row>
    <row r="49" spans="2:12" ht="23.25" customHeight="1" x14ac:dyDescent="0.15">
      <c r="B49" s="30"/>
      <c r="C49" s="77"/>
      <c r="D49" s="70"/>
      <c r="E49" s="70"/>
      <c r="F49" s="71"/>
      <c r="G49" s="72"/>
      <c r="H49" s="72"/>
      <c r="I49" s="73"/>
      <c r="J49" s="74"/>
      <c r="K49" s="75">
        <f t="shared" ref="K49:K50" si="3">MIN(I49,J49)</f>
        <v>0</v>
      </c>
      <c r="L49" s="76"/>
    </row>
    <row r="50" spans="2:12" ht="23.25" customHeight="1" x14ac:dyDescent="0.15">
      <c r="B50" s="30"/>
      <c r="C50" s="77"/>
      <c r="D50" s="70"/>
      <c r="E50" s="70"/>
      <c r="F50" s="71"/>
      <c r="G50" s="72"/>
      <c r="H50" s="72"/>
      <c r="I50" s="73"/>
      <c r="J50" s="74"/>
      <c r="K50" s="75">
        <f t="shared" si="3"/>
        <v>0</v>
      </c>
      <c r="L50" s="76"/>
    </row>
    <row r="51" spans="2:12" ht="18" customHeight="1" thickBot="1" x14ac:dyDescent="0.2">
      <c r="B51" s="30"/>
      <c r="C51" s="114" t="s">
        <v>3</v>
      </c>
      <c r="D51" s="114"/>
      <c r="E51" s="56"/>
      <c r="F51" s="56"/>
      <c r="G51" s="58">
        <f>SUM(G45:G50)</f>
        <v>0</v>
      </c>
      <c r="H51" s="58">
        <f>SUM(H45:H50)</f>
        <v>0</v>
      </c>
      <c r="I51" s="58">
        <f>SUM(I45:I50)</f>
        <v>0</v>
      </c>
      <c r="J51" s="59">
        <f>SUM(J45:J50)</f>
        <v>0</v>
      </c>
      <c r="K51" s="60">
        <f>SUM(K45:K50)</f>
        <v>0</v>
      </c>
      <c r="L51" s="61"/>
    </row>
    <row r="52" spans="2:12" s="17" customFormat="1" ht="18" customHeight="1" x14ac:dyDescent="0.15">
      <c r="B52" s="30"/>
      <c r="C52" s="24"/>
      <c r="D52" s="24"/>
      <c r="E52" s="62"/>
      <c r="F52" s="63"/>
      <c r="G52" s="63"/>
      <c r="H52" s="63"/>
      <c r="I52" s="63"/>
      <c r="J52" s="78"/>
      <c r="K52" s="79" t="s">
        <v>17</v>
      </c>
    </row>
    <row r="53" spans="2:12" s="17" customFormat="1" ht="18" hidden="1" customHeight="1" x14ac:dyDescent="0.15">
      <c r="C53" s="80" t="s">
        <v>135</v>
      </c>
      <c r="D53" s="24"/>
      <c r="E53" s="62"/>
      <c r="F53" s="63"/>
      <c r="G53" s="63"/>
      <c r="H53" s="63"/>
      <c r="I53" s="64"/>
      <c r="J53" s="30"/>
    </row>
    <row r="54" spans="2:12" s="17" customFormat="1" ht="18" customHeight="1" x14ac:dyDescent="0.15">
      <c r="C54" s="116" t="s">
        <v>136</v>
      </c>
      <c r="D54" s="116"/>
      <c r="E54" s="116"/>
      <c r="F54" s="116"/>
      <c r="G54" s="116"/>
      <c r="H54" s="116"/>
      <c r="I54" s="116"/>
      <c r="J54" s="116"/>
    </row>
    <row r="55" spans="2:12" s="17" customFormat="1" ht="18" customHeight="1" x14ac:dyDescent="0.15">
      <c r="C55" s="103" t="s">
        <v>164</v>
      </c>
      <c r="D55" s="98"/>
      <c r="E55" s="99"/>
      <c r="F55" s="100"/>
      <c r="G55" s="100"/>
      <c r="H55" s="100"/>
      <c r="I55" s="100"/>
      <c r="J55" s="102"/>
    </row>
    <row r="56" spans="2:12" s="17" customFormat="1" ht="18" customHeight="1" x14ac:dyDescent="0.15">
      <c r="C56" s="103" t="s">
        <v>137</v>
      </c>
      <c r="D56" s="98"/>
      <c r="E56" s="99"/>
      <c r="F56" s="100"/>
      <c r="G56" s="100"/>
      <c r="H56" s="100"/>
      <c r="I56" s="101"/>
      <c r="J56" s="102"/>
    </row>
    <row r="57" spans="2:12" s="17" customFormat="1" ht="18" customHeight="1" x14ac:dyDescent="0.15">
      <c r="C57" s="103" t="s">
        <v>138</v>
      </c>
      <c r="D57" s="98"/>
      <c r="E57" s="99"/>
      <c r="F57" s="100"/>
      <c r="G57" s="100"/>
      <c r="H57" s="100"/>
      <c r="I57" s="101"/>
      <c r="J57" s="102"/>
    </row>
    <row r="58" spans="2:12" s="17" customFormat="1" ht="18" customHeight="1" x14ac:dyDescent="0.15">
      <c r="C58" s="103" t="s">
        <v>139</v>
      </c>
      <c r="D58" s="98"/>
      <c r="E58" s="99"/>
      <c r="F58" s="100"/>
      <c r="G58" s="100"/>
      <c r="H58" s="100"/>
      <c r="I58" s="101"/>
      <c r="J58" s="102"/>
    </row>
    <row r="59" spans="2:12" s="17" customFormat="1" ht="18" customHeight="1" x14ac:dyDescent="0.15">
      <c r="C59" s="103" t="s">
        <v>140</v>
      </c>
      <c r="D59" s="98"/>
      <c r="E59" s="99"/>
      <c r="F59" s="100"/>
      <c r="G59" s="100"/>
      <c r="H59" s="100"/>
      <c r="I59" s="101"/>
      <c r="J59" s="102"/>
    </row>
    <row r="60" spans="2:12" s="17" customFormat="1" ht="18" customHeight="1" x14ac:dyDescent="0.15">
      <c r="C60" s="103" t="s">
        <v>141</v>
      </c>
      <c r="D60" s="98"/>
      <c r="E60" s="99"/>
      <c r="F60" s="100"/>
      <c r="G60" s="100"/>
      <c r="H60" s="100"/>
      <c r="I60" s="101"/>
      <c r="J60" s="102"/>
    </row>
    <row r="61" spans="2:12" s="17" customFormat="1" ht="18" customHeight="1" x14ac:dyDescent="0.15">
      <c r="C61" s="90" t="s">
        <v>142</v>
      </c>
      <c r="D61" s="22"/>
      <c r="E61" s="104"/>
      <c r="F61" s="105"/>
      <c r="G61" s="105"/>
      <c r="H61" s="105"/>
      <c r="I61" s="105"/>
      <c r="J61" s="106"/>
    </row>
    <row r="62" spans="2:12" s="16" customFormat="1" ht="18" customHeight="1" x14ac:dyDescent="0.15">
      <c r="D62" s="29"/>
      <c r="E62" s="29"/>
      <c r="F62" s="29"/>
      <c r="G62" s="29"/>
      <c r="H62" s="29"/>
      <c r="I62" s="28"/>
    </row>
    <row r="63" spans="2:12" s="10" customFormat="1" ht="18" customHeight="1" x14ac:dyDescent="0.15">
      <c r="C63" s="5" t="s">
        <v>152</v>
      </c>
    </row>
    <row r="64" spans="2:12" s="10" customFormat="1" ht="18" hidden="1" customHeight="1" x14ac:dyDescent="0.15">
      <c r="C64" s="7"/>
      <c r="E64" s="36" t="s">
        <v>116</v>
      </c>
    </row>
    <row r="65" spans="2:13" s="10" customFormat="1" ht="18" hidden="1" customHeight="1" x14ac:dyDescent="0.15">
      <c r="C65" s="37"/>
      <c r="D65" s="38"/>
      <c r="E65" s="39" t="s">
        <v>117</v>
      </c>
      <c r="F65" s="39" t="s">
        <v>118</v>
      </c>
    </row>
    <row r="66" spans="2:13" s="10" customFormat="1" ht="18" hidden="1" customHeight="1" x14ac:dyDescent="0.15">
      <c r="C66" s="113" t="s">
        <v>119</v>
      </c>
      <c r="D66" s="40" t="s">
        <v>120</v>
      </c>
      <c r="E66" s="20"/>
      <c r="F66" s="20"/>
    </row>
    <row r="67" spans="2:13" s="10" customFormat="1" ht="18" hidden="1" customHeight="1" x14ac:dyDescent="0.15">
      <c r="C67" s="113"/>
      <c r="D67" s="40" t="s">
        <v>121</v>
      </c>
      <c r="E67" s="20"/>
      <c r="F67" s="20"/>
    </row>
    <row r="68" spans="2:13" s="10" customFormat="1" ht="27.75" customHeight="1" thickBot="1" x14ac:dyDescent="0.2">
      <c r="C68" s="41"/>
      <c r="D68" s="81"/>
      <c r="E68" s="19"/>
      <c r="I68" s="82" t="s">
        <v>143</v>
      </c>
      <c r="J68" s="14" t="s">
        <v>10</v>
      </c>
      <c r="K68" s="14" t="s">
        <v>9</v>
      </c>
      <c r="L68" s="14"/>
    </row>
    <row r="69" spans="2:13" s="10" customFormat="1" ht="18" customHeight="1" x14ac:dyDescent="0.15">
      <c r="B69" s="95"/>
      <c r="C69" s="25" t="s">
        <v>1</v>
      </c>
      <c r="D69" s="25" t="s">
        <v>2</v>
      </c>
      <c r="E69" s="25" t="s">
        <v>122</v>
      </c>
      <c r="F69" s="8" t="s">
        <v>123</v>
      </c>
      <c r="G69" s="45" t="s">
        <v>144</v>
      </c>
      <c r="H69" s="45" t="s">
        <v>145</v>
      </c>
      <c r="I69" s="45" t="s">
        <v>124</v>
      </c>
      <c r="J69" s="26" t="s">
        <v>7</v>
      </c>
      <c r="K69" s="47" t="s">
        <v>172</v>
      </c>
      <c r="L69" s="26" t="s">
        <v>11</v>
      </c>
      <c r="M69" s="83"/>
    </row>
    <row r="70" spans="2:13" ht="18" customHeight="1" x14ac:dyDescent="0.15">
      <c r="B70" s="30"/>
      <c r="C70" s="52"/>
      <c r="D70" s="50"/>
      <c r="E70" s="50"/>
      <c r="F70" s="52"/>
      <c r="G70" s="52"/>
      <c r="H70" s="52">
        <v>978</v>
      </c>
      <c r="I70" s="53">
        <f>G70*H70</f>
        <v>0</v>
      </c>
      <c r="J70" s="54"/>
      <c r="K70" s="84">
        <f>MIN(I70,J70)</f>
        <v>0</v>
      </c>
      <c r="L70" s="85"/>
      <c r="M70" s="86"/>
    </row>
    <row r="71" spans="2:13" ht="18" customHeight="1" x14ac:dyDescent="0.15">
      <c r="B71" s="30"/>
      <c r="C71" s="52"/>
      <c r="D71" s="50"/>
      <c r="E71" s="50"/>
      <c r="F71" s="52"/>
      <c r="G71" s="52"/>
      <c r="H71" s="52">
        <v>978</v>
      </c>
      <c r="I71" s="53">
        <f t="shared" ref="I71:I74" si="4">G71*H71</f>
        <v>0</v>
      </c>
      <c r="J71" s="54"/>
      <c r="K71" s="84">
        <f t="shared" ref="K71:K74" si="5">MIN(I71,J71)</f>
        <v>0</v>
      </c>
      <c r="L71" s="85"/>
      <c r="M71" s="86"/>
    </row>
    <row r="72" spans="2:13" ht="18" customHeight="1" x14ac:dyDescent="0.15">
      <c r="B72" s="30"/>
      <c r="C72" s="52"/>
      <c r="D72" s="50"/>
      <c r="E72" s="50"/>
      <c r="F72" s="52"/>
      <c r="G72" s="52"/>
      <c r="H72" s="52">
        <v>978</v>
      </c>
      <c r="I72" s="53">
        <f t="shared" si="4"/>
        <v>0</v>
      </c>
      <c r="J72" s="54"/>
      <c r="K72" s="84">
        <f t="shared" si="5"/>
        <v>0</v>
      </c>
      <c r="L72" s="85"/>
      <c r="M72" s="86"/>
    </row>
    <row r="73" spans="2:13" ht="18" customHeight="1" x14ac:dyDescent="0.15">
      <c r="B73" s="30"/>
      <c r="C73" s="52"/>
      <c r="D73" s="50"/>
      <c r="E73" s="50"/>
      <c r="F73" s="52"/>
      <c r="G73" s="52"/>
      <c r="H73" s="52">
        <v>978</v>
      </c>
      <c r="I73" s="53">
        <f t="shared" si="4"/>
        <v>0</v>
      </c>
      <c r="J73" s="54"/>
      <c r="K73" s="84">
        <f t="shared" si="5"/>
        <v>0</v>
      </c>
      <c r="L73" s="85"/>
      <c r="M73" s="86"/>
    </row>
    <row r="74" spans="2:13" ht="18" customHeight="1" x14ac:dyDescent="0.15">
      <c r="B74" s="30"/>
      <c r="C74" s="52"/>
      <c r="D74" s="50"/>
      <c r="E74" s="50"/>
      <c r="F74" s="52"/>
      <c r="G74" s="52"/>
      <c r="H74" s="52">
        <v>978</v>
      </c>
      <c r="I74" s="53">
        <f t="shared" si="4"/>
        <v>0</v>
      </c>
      <c r="J74" s="54"/>
      <c r="K74" s="84">
        <f t="shared" si="5"/>
        <v>0</v>
      </c>
      <c r="L74" s="85"/>
      <c r="M74" s="86"/>
    </row>
    <row r="75" spans="2:13" ht="18" customHeight="1" thickBot="1" x14ac:dyDescent="0.2">
      <c r="B75" s="30"/>
      <c r="C75" s="114" t="s">
        <v>3</v>
      </c>
      <c r="D75" s="114"/>
      <c r="E75" s="56"/>
      <c r="F75" s="87"/>
      <c r="G75" s="58">
        <f>SUM(G70:G74)</f>
        <v>0</v>
      </c>
      <c r="H75" s="57"/>
      <c r="I75" s="58">
        <f>SUM(I70:I74)</f>
        <v>0</v>
      </c>
      <c r="J75" s="59">
        <f>SUM(J70:J74)</f>
        <v>0</v>
      </c>
      <c r="K75" s="60">
        <f>SUM(K70:K74)</f>
        <v>0</v>
      </c>
      <c r="L75" s="88"/>
      <c r="M75" s="89"/>
    </row>
    <row r="76" spans="2:13" s="17" customFormat="1" ht="18" customHeight="1" x14ac:dyDescent="0.15">
      <c r="C76" s="66" t="s">
        <v>126</v>
      </c>
      <c r="D76" s="24"/>
      <c r="E76" s="62"/>
      <c r="F76" s="63"/>
      <c r="G76" s="64"/>
      <c r="H76" s="30"/>
      <c r="K76" s="65" t="s">
        <v>27</v>
      </c>
      <c r="L76" s="65"/>
    </row>
    <row r="77" spans="2:13" s="17" customFormat="1" ht="21" customHeight="1" x14ac:dyDescent="0.15">
      <c r="C77" s="115" t="s">
        <v>165</v>
      </c>
      <c r="D77" s="115"/>
      <c r="E77" s="115"/>
      <c r="F77" s="115"/>
      <c r="G77" s="115"/>
      <c r="H77" s="115"/>
      <c r="I77" s="115"/>
      <c r="J77" s="115"/>
    </row>
    <row r="78" spans="2:13" s="17" customFormat="1" ht="21" customHeight="1" x14ac:dyDescent="0.15">
      <c r="C78" s="90" t="s">
        <v>146</v>
      </c>
      <c r="D78" s="91"/>
      <c r="E78" s="91"/>
      <c r="F78" s="91"/>
      <c r="G78" s="91"/>
      <c r="H78" s="91"/>
      <c r="I78" s="91"/>
      <c r="J78" s="91"/>
    </row>
    <row r="79" spans="2:13" s="17" customFormat="1" ht="18" customHeight="1" x14ac:dyDescent="0.15">
      <c r="C79" s="66" t="s">
        <v>147</v>
      </c>
      <c r="D79" s="24"/>
      <c r="E79" s="62"/>
      <c r="F79" s="63"/>
      <c r="G79" s="63"/>
      <c r="H79" s="30"/>
    </row>
    <row r="80" spans="2:13" s="16" customFormat="1" ht="18" customHeight="1" thickBot="1" x14ac:dyDescent="0.2">
      <c r="D80" s="28"/>
      <c r="E80" s="28"/>
      <c r="F80" s="29"/>
      <c r="G80" s="29"/>
      <c r="I80" s="29"/>
    </row>
    <row r="81" spans="3:11" ht="35.25" customHeight="1" thickBot="1" x14ac:dyDescent="0.2">
      <c r="F81" s="110" t="s">
        <v>166</v>
      </c>
      <c r="G81" s="111"/>
      <c r="H81" s="92">
        <f>K31+K51+K75</f>
        <v>0</v>
      </c>
    </row>
    <row r="82" spans="3:11" ht="18" customHeight="1" x14ac:dyDescent="0.15">
      <c r="F82" s="24"/>
      <c r="G82" s="24"/>
      <c r="H82" s="97"/>
    </row>
    <row r="83" spans="3:11" ht="18" customHeight="1" x14ac:dyDescent="0.15">
      <c r="F83" s="24"/>
      <c r="G83" s="24"/>
      <c r="H83" s="97"/>
    </row>
    <row r="84" spans="3:11" ht="18" customHeight="1" x14ac:dyDescent="0.15">
      <c r="F84" s="17"/>
      <c r="G84" s="17"/>
    </row>
    <row r="85" spans="3:11" ht="18" customHeight="1" x14ac:dyDescent="0.15">
      <c r="F85" s="24"/>
      <c r="G85" s="24"/>
      <c r="H85" s="97"/>
    </row>
    <row r="86" spans="3:11" ht="18" customHeight="1" x14ac:dyDescent="0.15">
      <c r="F86" s="17"/>
      <c r="G86" s="17"/>
    </row>
    <row r="87" spans="3:11" ht="18" customHeight="1" x14ac:dyDescent="0.15">
      <c r="F87" s="24"/>
      <c r="G87" s="24"/>
      <c r="H87" s="97"/>
    </row>
    <row r="89" spans="3:11" ht="18" customHeight="1" x14ac:dyDescent="0.15">
      <c r="C89" s="31" t="s">
        <v>148</v>
      </c>
    </row>
    <row r="90" spans="3:11" ht="18" customHeight="1" x14ac:dyDescent="0.15">
      <c r="C90" s="93" t="s">
        <v>149</v>
      </c>
      <c r="E90" s="15">
        <v>1000</v>
      </c>
    </row>
    <row r="91" spans="3:11" ht="18" customHeight="1" x14ac:dyDescent="0.15">
      <c r="C91" s="31" t="s">
        <v>150</v>
      </c>
      <c r="D91" s="6"/>
      <c r="E91" s="15">
        <v>6000</v>
      </c>
    </row>
    <row r="92" spans="3:11" ht="18" customHeight="1" x14ac:dyDescent="0.15">
      <c r="C92" s="31" t="s">
        <v>151</v>
      </c>
      <c r="E92" s="15">
        <v>3500</v>
      </c>
    </row>
    <row r="93" spans="3:11" ht="18" customHeight="1" x14ac:dyDescent="0.15">
      <c r="K93" s="18" t="e">
        <f>#REF!</f>
        <v>#REF!</v>
      </c>
    </row>
    <row r="95" spans="3:11" ht="18" customHeight="1" x14ac:dyDescent="0.15">
      <c r="K95" s="94"/>
    </row>
  </sheetData>
  <mergeCells count="11">
    <mergeCell ref="C14:I15"/>
    <mergeCell ref="C21:C22"/>
    <mergeCell ref="C31:D31"/>
    <mergeCell ref="C34:J34"/>
    <mergeCell ref="C41:C42"/>
    <mergeCell ref="C51:D51"/>
    <mergeCell ref="C54:J54"/>
    <mergeCell ref="C66:C67"/>
    <mergeCell ref="C75:D75"/>
    <mergeCell ref="C77:J77"/>
    <mergeCell ref="F81:G81"/>
  </mergeCells>
  <phoneticPr fontId="2"/>
  <dataValidations count="1">
    <dataValidation type="list" allowBlank="1" showInputMessage="1" showErrorMessage="1" sqref="C45:C50">
      <formula1>$C$90:$C$92</formula1>
    </dataValidation>
  </dataValidations>
  <pageMargins left="0.70866141732283472" right="0.70866141732283472" top="0.74803149606299213" bottom="0.55118110236220474" header="0.31496062992125984" footer="0.31496062992125984"/>
  <pageSetup paperSize="9" scale="62" fitToHeight="0" orientation="landscape" r:id="rId1"/>
  <headerFooter>
    <oddFooter>&amp;F&amp;R&amp;P ページ</oddFooter>
  </headerFooter>
  <rowBreaks count="1" manualBreakCount="1">
    <brk id="62" max="11"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【編集不可】対象施設!$B$145:$B$158</xm:f>
          </x14:formula1>
          <xm:sqref>C25:C30 D45:D50</xm:sqref>
        </x14:dataValidation>
        <x14:dataValidation type="list" allowBlank="1" showInputMessage="1" showErrorMessage="1">
          <x14:formula1>
            <xm:f>【編集不可】対象施設!$B$161:$B$171</xm:f>
          </x14:formula1>
          <xm:sqref>C70:C74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1"/>
  <sheetViews>
    <sheetView workbookViewId="0">
      <selection activeCell="I106" sqref="I106"/>
    </sheetView>
  </sheetViews>
  <sheetFormatPr defaultRowHeight="13.5" x14ac:dyDescent="0.15"/>
  <cols>
    <col min="1" max="1" width="6.25" style="32" customWidth="1"/>
  </cols>
  <sheetData>
    <row r="1" spans="1:2" x14ac:dyDescent="0.15">
      <c r="A1" s="7" t="s">
        <v>19</v>
      </c>
    </row>
    <row r="2" spans="1:2" x14ac:dyDescent="0.15">
      <c r="A2" s="32" t="s">
        <v>53</v>
      </c>
      <c r="B2" t="s">
        <v>29</v>
      </c>
    </row>
    <row r="3" spans="1:2" x14ac:dyDescent="0.15">
      <c r="A3" s="32" t="s">
        <v>54</v>
      </c>
      <c r="B3" t="s">
        <v>31</v>
      </c>
    </row>
    <row r="4" spans="1:2" x14ac:dyDescent="0.15">
      <c r="A4" s="32" t="s">
        <v>55</v>
      </c>
      <c r="B4" t="s">
        <v>33</v>
      </c>
    </row>
    <row r="5" spans="1:2" x14ac:dyDescent="0.15">
      <c r="A5" s="32" t="s">
        <v>56</v>
      </c>
      <c r="B5" t="s">
        <v>35</v>
      </c>
    </row>
    <row r="6" spans="1:2" x14ac:dyDescent="0.15">
      <c r="A6" s="32" t="s">
        <v>57</v>
      </c>
      <c r="B6" t="s">
        <v>70</v>
      </c>
    </row>
    <row r="7" spans="1:2" x14ac:dyDescent="0.15">
      <c r="A7" s="32" t="s">
        <v>58</v>
      </c>
      <c r="B7" t="s">
        <v>36</v>
      </c>
    </row>
    <row r="8" spans="1:2" x14ac:dyDescent="0.15">
      <c r="A8" s="32" t="s">
        <v>59</v>
      </c>
      <c r="B8" t="s">
        <v>38</v>
      </c>
    </row>
    <row r="9" spans="1:2" x14ac:dyDescent="0.15">
      <c r="A9" s="32" t="s">
        <v>60</v>
      </c>
      <c r="B9" t="s">
        <v>40</v>
      </c>
    </row>
    <row r="10" spans="1:2" x14ac:dyDescent="0.15">
      <c r="A10" s="32" t="s">
        <v>61</v>
      </c>
      <c r="B10" t="s">
        <v>42</v>
      </c>
    </row>
    <row r="11" spans="1:2" x14ac:dyDescent="0.15">
      <c r="A11" s="32" t="s">
        <v>62</v>
      </c>
      <c r="B11" t="s">
        <v>44</v>
      </c>
    </row>
    <row r="12" spans="1:2" x14ac:dyDescent="0.15">
      <c r="A12" s="32" t="s">
        <v>63</v>
      </c>
      <c r="B12" t="s">
        <v>45</v>
      </c>
    </row>
    <row r="13" spans="1:2" x14ac:dyDescent="0.15">
      <c r="A13" s="32" t="s">
        <v>64</v>
      </c>
      <c r="B13" t="s">
        <v>46</v>
      </c>
    </row>
    <row r="14" spans="1:2" x14ac:dyDescent="0.15">
      <c r="A14" s="32" t="s">
        <v>65</v>
      </c>
      <c r="B14" t="s">
        <v>47</v>
      </c>
    </row>
    <row r="15" spans="1:2" x14ac:dyDescent="0.15">
      <c r="A15" s="32" t="s">
        <v>66</v>
      </c>
      <c r="B15" t="s">
        <v>49</v>
      </c>
    </row>
    <row r="16" spans="1:2" x14ac:dyDescent="0.15">
      <c r="A16" s="32" t="s">
        <v>67</v>
      </c>
      <c r="B16" t="s">
        <v>50</v>
      </c>
    </row>
    <row r="17" spans="1:2" x14ac:dyDescent="0.15">
      <c r="A17" s="32" t="s">
        <v>68</v>
      </c>
      <c r="B17" t="s">
        <v>52</v>
      </c>
    </row>
    <row r="18" spans="1:2" x14ac:dyDescent="0.15">
      <c r="A18" s="32" t="s">
        <v>69</v>
      </c>
      <c r="B18" t="s">
        <v>71</v>
      </c>
    </row>
    <row r="20" spans="1:2" x14ac:dyDescent="0.15">
      <c r="A20" s="7" t="s">
        <v>22</v>
      </c>
    </row>
    <row r="21" spans="1:2" x14ac:dyDescent="0.15">
      <c r="B21" t="s">
        <v>73</v>
      </c>
    </row>
    <row r="22" spans="1:2" x14ac:dyDescent="0.15">
      <c r="B22" t="s">
        <v>75</v>
      </c>
    </row>
    <row r="23" spans="1:2" x14ac:dyDescent="0.15">
      <c r="B23" t="s">
        <v>77</v>
      </c>
    </row>
    <row r="24" spans="1:2" x14ac:dyDescent="0.15">
      <c r="B24" t="s">
        <v>79</v>
      </c>
    </row>
    <row r="25" spans="1:2" x14ac:dyDescent="0.15">
      <c r="B25" t="s">
        <v>81</v>
      </c>
    </row>
    <row r="27" spans="1:2" x14ac:dyDescent="0.15">
      <c r="A27" s="7" t="s">
        <v>26</v>
      </c>
    </row>
    <row r="28" spans="1:2" x14ac:dyDescent="0.15">
      <c r="B28" t="s">
        <v>82</v>
      </c>
    </row>
    <row r="29" spans="1:2" x14ac:dyDescent="0.15">
      <c r="B29" t="s">
        <v>75</v>
      </c>
    </row>
    <row r="30" spans="1:2" x14ac:dyDescent="0.15">
      <c r="B30" t="s">
        <v>77</v>
      </c>
    </row>
    <row r="31" spans="1:2" x14ac:dyDescent="0.15">
      <c r="B31" t="s">
        <v>79</v>
      </c>
    </row>
    <row r="32" spans="1:2" x14ac:dyDescent="0.15">
      <c r="B32" t="s">
        <v>83</v>
      </c>
    </row>
    <row r="33" spans="1:2" x14ac:dyDescent="0.15">
      <c r="B33" t="s">
        <v>84</v>
      </c>
    </row>
    <row r="35" spans="1:2" x14ac:dyDescent="0.15">
      <c r="A35" s="21" t="s">
        <v>16</v>
      </c>
    </row>
    <row r="36" spans="1:2" x14ac:dyDescent="0.15">
      <c r="A36" s="32" t="s">
        <v>85</v>
      </c>
      <c r="B36" t="s">
        <v>28</v>
      </c>
    </row>
    <row r="37" spans="1:2" x14ac:dyDescent="0.15">
      <c r="A37" s="32" t="s">
        <v>54</v>
      </c>
      <c r="B37" t="s">
        <v>30</v>
      </c>
    </row>
    <row r="38" spans="1:2" x14ac:dyDescent="0.15">
      <c r="A38" s="32" t="s">
        <v>55</v>
      </c>
      <c r="B38" t="s">
        <v>32</v>
      </c>
    </row>
    <row r="39" spans="1:2" x14ac:dyDescent="0.15">
      <c r="A39" s="32" t="s">
        <v>56</v>
      </c>
      <c r="B39" t="s">
        <v>70</v>
      </c>
    </row>
    <row r="40" spans="1:2" x14ac:dyDescent="0.15">
      <c r="A40" s="32" t="s">
        <v>57</v>
      </c>
      <c r="B40" t="s">
        <v>37</v>
      </c>
    </row>
    <row r="41" spans="1:2" x14ac:dyDescent="0.15">
      <c r="A41" s="32" t="s">
        <v>58</v>
      </c>
      <c r="B41" t="s">
        <v>39</v>
      </c>
    </row>
    <row r="42" spans="1:2" x14ac:dyDescent="0.15">
      <c r="A42" s="32" t="s">
        <v>59</v>
      </c>
      <c r="B42" t="s">
        <v>43</v>
      </c>
    </row>
    <row r="43" spans="1:2" x14ac:dyDescent="0.15">
      <c r="A43" s="32" t="s">
        <v>60</v>
      </c>
      <c r="B43" t="s">
        <v>71</v>
      </c>
    </row>
    <row r="44" spans="1:2" x14ac:dyDescent="0.15">
      <c r="A44" s="32" t="s">
        <v>61</v>
      </c>
      <c r="B44" t="s">
        <v>41</v>
      </c>
    </row>
    <row r="45" spans="1:2" x14ac:dyDescent="0.15">
      <c r="A45" s="32" t="s">
        <v>62</v>
      </c>
      <c r="B45" t="s">
        <v>89</v>
      </c>
    </row>
    <row r="46" spans="1:2" x14ac:dyDescent="0.15">
      <c r="A46" s="32" t="s">
        <v>63</v>
      </c>
      <c r="B46" t="s">
        <v>90</v>
      </c>
    </row>
    <row r="47" spans="1:2" x14ac:dyDescent="0.15">
      <c r="A47" s="32" t="s">
        <v>86</v>
      </c>
      <c r="B47" t="s">
        <v>51</v>
      </c>
    </row>
    <row r="48" spans="1:2" x14ac:dyDescent="0.15">
      <c r="A48" s="32" t="s">
        <v>87</v>
      </c>
      <c r="B48" t="s">
        <v>91</v>
      </c>
    </row>
    <row r="49" spans="1:2" x14ac:dyDescent="0.15">
      <c r="A49" s="32" t="s">
        <v>88</v>
      </c>
      <c r="B49" t="s">
        <v>92</v>
      </c>
    </row>
    <row r="50" spans="1:2" x14ac:dyDescent="0.15">
      <c r="B50" t="s">
        <v>94</v>
      </c>
    </row>
    <row r="51" spans="1:2" x14ac:dyDescent="0.15">
      <c r="B51" t="s">
        <v>82</v>
      </c>
    </row>
    <row r="52" spans="1:2" x14ac:dyDescent="0.15">
      <c r="B52" t="s">
        <v>95</v>
      </c>
    </row>
    <row r="53" spans="1:2" x14ac:dyDescent="0.15">
      <c r="B53" t="s">
        <v>97</v>
      </c>
    </row>
    <row r="55" spans="1:2" x14ac:dyDescent="0.15">
      <c r="A55" s="21" t="s">
        <v>23</v>
      </c>
    </row>
    <row r="56" spans="1:2" x14ac:dyDescent="0.15">
      <c r="B56" t="s">
        <v>82</v>
      </c>
    </row>
    <row r="57" spans="1:2" x14ac:dyDescent="0.15">
      <c r="B57" t="s">
        <v>75</v>
      </c>
    </row>
    <row r="58" spans="1:2" x14ac:dyDescent="0.15">
      <c r="B58" t="s">
        <v>77</v>
      </c>
    </row>
    <row r="59" spans="1:2" x14ac:dyDescent="0.15">
      <c r="B59" t="s">
        <v>79</v>
      </c>
    </row>
    <row r="60" spans="1:2" x14ac:dyDescent="0.15">
      <c r="B60" t="s">
        <v>83</v>
      </c>
    </row>
    <row r="61" spans="1:2" x14ac:dyDescent="0.15">
      <c r="B61" t="s">
        <v>84</v>
      </c>
    </row>
    <row r="62" spans="1:2" x14ac:dyDescent="0.15">
      <c r="B62" t="s">
        <v>28</v>
      </c>
    </row>
    <row r="63" spans="1:2" x14ac:dyDescent="0.15">
      <c r="B63" t="s">
        <v>30</v>
      </c>
    </row>
    <row r="64" spans="1:2" x14ac:dyDescent="0.15">
      <c r="B64" t="s">
        <v>32</v>
      </c>
    </row>
    <row r="65" spans="1:2" x14ac:dyDescent="0.15">
      <c r="B65" t="s">
        <v>70</v>
      </c>
    </row>
    <row r="66" spans="1:2" x14ac:dyDescent="0.15">
      <c r="B66" t="s">
        <v>34</v>
      </c>
    </row>
    <row r="67" spans="1:2" x14ac:dyDescent="0.15">
      <c r="B67" t="s">
        <v>37</v>
      </c>
    </row>
    <row r="68" spans="1:2" x14ac:dyDescent="0.15">
      <c r="B68" t="s">
        <v>39</v>
      </c>
    </row>
    <row r="69" spans="1:2" x14ac:dyDescent="0.15">
      <c r="B69" t="s">
        <v>43</v>
      </c>
    </row>
    <row r="70" spans="1:2" x14ac:dyDescent="0.15">
      <c r="B70" t="s">
        <v>71</v>
      </c>
    </row>
    <row r="71" spans="1:2" x14ac:dyDescent="0.15">
      <c r="B71" t="s">
        <v>41</v>
      </c>
    </row>
    <row r="72" spans="1:2" x14ac:dyDescent="0.15">
      <c r="B72" t="s">
        <v>89</v>
      </c>
    </row>
    <row r="73" spans="1:2" x14ac:dyDescent="0.15">
      <c r="B73" t="s">
        <v>90</v>
      </c>
    </row>
    <row r="74" spans="1:2" x14ac:dyDescent="0.15">
      <c r="B74" t="s">
        <v>51</v>
      </c>
    </row>
    <row r="76" spans="1:2" x14ac:dyDescent="0.15">
      <c r="A76" s="7" t="s">
        <v>18</v>
      </c>
    </row>
    <row r="77" spans="1:2" x14ac:dyDescent="0.15">
      <c r="B77" t="s">
        <v>28</v>
      </c>
    </row>
    <row r="78" spans="1:2" x14ac:dyDescent="0.15">
      <c r="B78" t="s">
        <v>30</v>
      </c>
    </row>
    <row r="79" spans="1:2" x14ac:dyDescent="0.15">
      <c r="B79" t="s">
        <v>32</v>
      </c>
    </row>
    <row r="80" spans="1:2" x14ac:dyDescent="0.15">
      <c r="B80" t="s">
        <v>70</v>
      </c>
    </row>
    <row r="81" spans="1:2" x14ac:dyDescent="0.15">
      <c r="B81" t="s">
        <v>37</v>
      </c>
    </row>
    <row r="82" spans="1:2" x14ac:dyDescent="0.15">
      <c r="B82" t="s">
        <v>39</v>
      </c>
    </row>
    <row r="83" spans="1:2" x14ac:dyDescent="0.15">
      <c r="B83" t="s">
        <v>43</v>
      </c>
    </row>
    <row r="84" spans="1:2" x14ac:dyDescent="0.15">
      <c r="B84" t="s">
        <v>36</v>
      </c>
    </row>
    <row r="85" spans="1:2" x14ac:dyDescent="0.15">
      <c r="B85" t="s">
        <v>34</v>
      </c>
    </row>
    <row r="86" spans="1:2" x14ac:dyDescent="0.15">
      <c r="B86" t="s">
        <v>51</v>
      </c>
    </row>
    <row r="87" spans="1:2" x14ac:dyDescent="0.15">
      <c r="B87" t="s">
        <v>71</v>
      </c>
    </row>
    <row r="89" spans="1:2" x14ac:dyDescent="0.15">
      <c r="A89" s="7" t="s">
        <v>20</v>
      </c>
    </row>
    <row r="90" spans="1:2" x14ac:dyDescent="0.15">
      <c r="A90"/>
      <c r="B90" t="s">
        <v>73</v>
      </c>
    </row>
    <row r="91" spans="1:2" x14ac:dyDescent="0.15">
      <c r="A91"/>
      <c r="B91" t="s">
        <v>98</v>
      </c>
    </row>
    <row r="92" spans="1:2" x14ac:dyDescent="0.15">
      <c r="A92"/>
      <c r="B92" t="s">
        <v>77</v>
      </c>
    </row>
    <row r="93" spans="1:2" x14ac:dyDescent="0.15">
      <c r="A93"/>
      <c r="B93" t="s">
        <v>99</v>
      </c>
    </row>
    <row r="94" spans="1:2" x14ac:dyDescent="0.15">
      <c r="A94"/>
      <c r="B94" t="s">
        <v>100</v>
      </c>
    </row>
    <row r="95" spans="1:2" x14ac:dyDescent="0.15">
      <c r="A95"/>
      <c r="B95" t="s">
        <v>101</v>
      </c>
    </row>
    <row r="96" spans="1:2" x14ac:dyDescent="0.15">
      <c r="A96"/>
      <c r="B96" t="s">
        <v>102</v>
      </c>
    </row>
    <row r="97" spans="2:2" x14ac:dyDescent="0.15">
      <c r="B97" t="s">
        <v>103</v>
      </c>
    </row>
    <row r="99" spans="2:2" x14ac:dyDescent="0.15">
      <c r="B99" t="s">
        <v>98</v>
      </c>
    </row>
    <row r="100" spans="2:2" x14ac:dyDescent="0.15">
      <c r="B100" t="s">
        <v>104</v>
      </c>
    </row>
    <row r="101" spans="2:2" x14ac:dyDescent="0.15">
      <c r="B101" t="s">
        <v>92</v>
      </c>
    </row>
    <row r="102" spans="2:2" x14ac:dyDescent="0.15">
      <c r="B102" t="s">
        <v>94</v>
      </c>
    </row>
    <row r="103" spans="2:2" x14ac:dyDescent="0.15">
      <c r="B103" t="s">
        <v>82</v>
      </c>
    </row>
    <row r="104" spans="2:2" x14ac:dyDescent="0.15">
      <c r="B104" t="s">
        <v>105</v>
      </c>
    </row>
    <row r="105" spans="2:2" x14ac:dyDescent="0.15">
      <c r="B105" t="s">
        <v>106</v>
      </c>
    </row>
    <row r="106" spans="2:2" x14ac:dyDescent="0.15">
      <c r="B106" t="s">
        <v>43</v>
      </c>
    </row>
    <row r="107" spans="2:2" x14ac:dyDescent="0.15">
      <c r="B107" t="s">
        <v>107</v>
      </c>
    </row>
    <row r="108" spans="2:2" x14ac:dyDescent="0.15">
      <c r="B108" t="s">
        <v>97</v>
      </c>
    </row>
    <row r="110" spans="2:2" x14ac:dyDescent="0.15">
      <c r="B110" t="s">
        <v>73</v>
      </c>
    </row>
    <row r="111" spans="2:2" x14ac:dyDescent="0.15">
      <c r="B111" t="s">
        <v>98</v>
      </c>
    </row>
    <row r="112" spans="2:2" x14ac:dyDescent="0.15">
      <c r="B112" t="s">
        <v>104</v>
      </c>
    </row>
    <row r="113" spans="1:2" x14ac:dyDescent="0.15">
      <c r="B113" t="s">
        <v>79</v>
      </c>
    </row>
    <row r="114" spans="1:2" x14ac:dyDescent="0.15">
      <c r="B114" t="s">
        <v>81</v>
      </c>
    </row>
    <row r="115" spans="1:2" x14ac:dyDescent="0.15">
      <c r="B115" t="s">
        <v>108</v>
      </c>
    </row>
    <row r="116" spans="1:2" x14ac:dyDescent="0.15">
      <c r="B116" t="s">
        <v>109</v>
      </c>
    </row>
    <row r="117" spans="1:2" x14ac:dyDescent="0.15">
      <c r="B117" t="s">
        <v>43</v>
      </c>
    </row>
    <row r="118" spans="1:2" x14ac:dyDescent="0.15">
      <c r="B118" t="s">
        <v>110</v>
      </c>
    </row>
    <row r="120" spans="1:2" x14ac:dyDescent="0.15">
      <c r="B120" t="s">
        <v>111</v>
      </c>
    </row>
    <row r="121" spans="1:2" x14ac:dyDescent="0.15">
      <c r="B121" t="s">
        <v>113</v>
      </c>
    </row>
    <row r="122" spans="1:2" x14ac:dyDescent="0.15">
      <c r="B122" t="s">
        <v>114</v>
      </c>
    </row>
    <row r="123" spans="1:2" x14ac:dyDescent="0.15">
      <c r="B123" t="s">
        <v>43</v>
      </c>
    </row>
    <row r="125" spans="1:2" x14ac:dyDescent="0.15">
      <c r="A125" s="7" t="s">
        <v>25</v>
      </c>
    </row>
    <row r="126" spans="1:2" x14ac:dyDescent="0.15">
      <c r="B126" t="s">
        <v>73</v>
      </c>
    </row>
    <row r="127" spans="1:2" x14ac:dyDescent="0.15">
      <c r="B127" t="s">
        <v>98</v>
      </c>
    </row>
    <row r="128" spans="1:2" x14ac:dyDescent="0.15">
      <c r="B128" t="s">
        <v>104</v>
      </c>
    </row>
    <row r="129" spans="1:2" x14ac:dyDescent="0.15">
      <c r="B129" t="s">
        <v>115</v>
      </c>
    </row>
    <row r="130" spans="1:2" x14ac:dyDescent="0.15">
      <c r="B130" t="s">
        <v>108</v>
      </c>
    </row>
    <row r="131" spans="1:2" x14ac:dyDescent="0.15">
      <c r="B131" t="s">
        <v>109</v>
      </c>
    </row>
    <row r="132" spans="1:2" x14ac:dyDescent="0.15">
      <c r="B132" t="s">
        <v>41</v>
      </c>
    </row>
    <row r="133" spans="1:2" x14ac:dyDescent="0.15">
      <c r="B133" t="s">
        <v>43</v>
      </c>
    </row>
    <row r="134" spans="1:2" x14ac:dyDescent="0.15">
      <c r="B134" t="s">
        <v>110</v>
      </c>
    </row>
    <row r="136" spans="1:2" x14ac:dyDescent="0.15">
      <c r="A136" s="7" t="s">
        <v>21</v>
      </c>
    </row>
    <row r="137" spans="1:2" x14ac:dyDescent="0.15">
      <c r="B137" t="s">
        <v>82</v>
      </c>
    </row>
    <row r="138" spans="1:2" x14ac:dyDescent="0.15">
      <c r="B138" t="s">
        <v>75</v>
      </c>
    </row>
    <row r="139" spans="1:2" x14ac:dyDescent="0.15">
      <c r="B139" t="s">
        <v>77</v>
      </c>
    </row>
    <row r="140" spans="1:2" x14ac:dyDescent="0.15">
      <c r="B140" t="s">
        <v>79</v>
      </c>
    </row>
    <row r="141" spans="1:2" x14ac:dyDescent="0.15">
      <c r="B141" t="s">
        <v>83</v>
      </c>
    </row>
    <row r="142" spans="1:2" x14ac:dyDescent="0.15">
      <c r="B142" t="s">
        <v>84</v>
      </c>
    </row>
    <row r="144" spans="1:2" x14ac:dyDescent="0.15">
      <c r="A144" s="96" t="s">
        <v>161</v>
      </c>
    </row>
    <row r="145" spans="1:2" x14ac:dyDescent="0.15">
      <c r="B145" t="s">
        <v>72</v>
      </c>
    </row>
    <row r="146" spans="1:2" x14ac:dyDescent="0.15">
      <c r="B146" t="s">
        <v>74</v>
      </c>
    </row>
    <row r="147" spans="1:2" x14ac:dyDescent="0.15">
      <c r="B147" t="s">
        <v>159</v>
      </c>
    </row>
    <row r="148" spans="1:2" x14ac:dyDescent="0.15">
      <c r="B148" t="s">
        <v>160</v>
      </c>
    </row>
    <row r="149" spans="1:2" x14ac:dyDescent="0.15">
      <c r="B149" t="s">
        <v>78</v>
      </c>
    </row>
    <row r="150" spans="1:2" x14ac:dyDescent="0.15">
      <c r="B150" t="s">
        <v>80</v>
      </c>
    </row>
    <row r="151" spans="1:2" x14ac:dyDescent="0.15">
      <c r="B151" t="s">
        <v>37</v>
      </c>
    </row>
    <row r="152" spans="1:2" x14ac:dyDescent="0.15">
      <c r="B152" t="s">
        <v>39</v>
      </c>
    </row>
    <row r="153" spans="1:2" x14ac:dyDescent="0.15">
      <c r="B153" t="s">
        <v>43</v>
      </c>
    </row>
    <row r="154" spans="1:2" x14ac:dyDescent="0.15">
      <c r="B154" t="s">
        <v>93</v>
      </c>
    </row>
    <row r="155" spans="1:2" x14ac:dyDescent="0.15">
      <c r="B155" t="s">
        <v>96</v>
      </c>
    </row>
    <row r="156" spans="1:2" x14ac:dyDescent="0.15">
      <c r="B156" t="s">
        <v>157</v>
      </c>
    </row>
    <row r="157" spans="1:2" x14ac:dyDescent="0.15">
      <c r="B157" t="s">
        <v>158</v>
      </c>
    </row>
    <row r="158" spans="1:2" x14ac:dyDescent="0.15">
      <c r="B158" t="s">
        <v>48</v>
      </c>
    </row>
    <row r="160" spans="1:2" x14ac:dyDescent="0.15">
      <c r="A160" s="96" t="s">
        <v>162</v>
      </c>
    </row>
    <row r="161" spans="2:2" x14ac:dyDescent="0.15">
      <c r="B161" t="s">
        <v>72</v>
      </c>
    </row>
    <row r="162" spans="2:2" x14ac:dyDescent="0.15">
      <c r="B162" t="s">
        <v>74</v>
      </c>
    </row>
    <row r="163" spans="2:2" x14ac:dyDescent="0.15">
      <c r="B163" t="s">
        <v>76</v>
      </c>
    </row>
    <row r="164" spans="2:2" x14ac:dyDescent="0.15">
      <c r="B164" t="s">
        <v>78</v>
      </c>
    </row>
    <row r="165" spans="2:2" x14ac:dyDescent="0.15">
      <c r="B165" t="s">
        <v>80</v>
      </c>
    </row>
    <row r="166" spans="2:2" x14ac:dyDescent="0.15">
      <c r="B166" t="s">
        <v>37</v>
      </c>
    </row>
    <row r="167" spans="2:2" x14ac:dyDescent="0.15">
      <c r="B167" t="s">
        <v>39</v>
      </c>
    </row>
    <row r="168" spans="2:2" x14ac:dyDescent="0.15">
      <c r="B168" t="s">
        <v>43</v>
      </c>
    </row>
    <row r="169" spans="2:2" x14ac:dyDescent="0.15">
      <c r="B169" t="s">
        <v>93</v>
      </c>
    </row>
    <row r="170" spans="2:2" x14ac:dyDescent="0.15">
      <c r="B170" t="s">
        <v>112</v>
      </c>
    </row>
    <row r="171" spans="2:2" x14ac:dyDescent="0.15">
      <c r="B171" t="s">
        <v>48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コロナ対策事業</vt:lpstr>
      <vt:lpstr>【編集不可】対象施設</vt:lpstr>
      <vt:lpstr>コロナ対策事業!Print_Area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2022-10-11T08:54:44Z</dcterms:modified>
</cp:coreProperties>
</file>