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M-3社会福祉施設" sheetId="1" r:id="rId1"/>
  </sheets>
  <definedNames>
    <definedName name="_xlnm.Print_Area" localSheetId="0">'M-3社会福祉施設'!$A$1:$F$103</definedName>
  </definedNames>
  <calcPr fullCalcOnLoad="1"/>
</workbook>
</file>

<file path=xl/sharedStrings.xml><?xml version="1.0" encoding="utf-8"?>
<sst xmlns="http://schemas.openxmlformats.org/spreadsheetml/2006/main" count="338" uniqueCount="108">
  <si>
    <t>施　 　設 　 　の  　　種 　　類　</t>
  </si>
  <si>
    <t>総　　　    　　数</t>
  </si>
  <si>
    <t>保護施設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</si>
  <si>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</si>
  <si>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</si>
  <si>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</si>
  <si>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</si>
  <si>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t xml:space="preserve">   宿所提供施設</t>
  </si>
  <si>
    <t>　 老人介護支援センター</t>
  </si>
  <si>
    <t>障害者支援施設等</t>
  </si>
  <si>
    <t>　 障害者支援施設</t>
  </si>
  <si>
    <t>　 地域活動支援センター</t>
  </si>
  <si>
    <t>　 福祉ホーム</t>
  </si>
  <si>
    <t>旧知的障害者福祉法による知的障害者援護施設</t>
  </si>
  <si>
    <t xml:space="preserve"> 　知的障害者デイサービスセンター</t>
  </si>
  <si>
    <t xml:space="preserve">   知的障害者入所更生施設</t>
  </si>
  <si>
    <t xml:space="preserve">   知的障害者通所更生施設</t>
  </si>
  <si>
    <t xml:space="preserve">   知的障害者入所授産施設</t>
  </si>
  <si>
    <t xml:space="preserve">   知的障害者通所授産施設</t>
  </si>
  <si>
    <t xml:space="preserve"> 　知的障害者小規模通所授産施設</t>
  </si>
  <si>
    <t xml:space="preserve">   知的障害者通勤寮</t>
  </si>
  <si>
    <t xml:space="preserve">   知的障害者福祉ホーム</t>
  </si>
  <si>
    <t xml:space="preserve">   知的障害者福祉工場</t>
  </si>
  <si>
    <t>旧精神保健及び精神障害者福祉に関する法律による
精神障害者社会復帰施設</t>
  </si>
  <si>
    <t xml:space="preserve">   精神障害者生活訓練施設</t>
  </si>
  <si>
    <t xml:space="preserve">   精神障害者福祉ホーム</t>
  </si>
  <si>
    <t xml:space="preserve">        精神障害者福祉ホーム（Ｂ型を除く）</t>
  </si>
  <si>
    <t xml:space="preserve">        精神障害者福祉ホーム（Ｂ型）</t>
  </si>
  <si>
    <t xml:space="preserve">   精神障害者授産施設（入所）</t>
  </si>
  <si>
    <t xml:space="preserve">   精神障害者授産施設（通所）</t>
  </si>
  <si>
    <t xml:space="preserve"> 　精神障害者小規模通所授産施設</t>
  </si>
  <si>
    <t xml:space="preserve">   精神障害者福祉工場</t>
  </si>
  <si>
    <t xml:space="preserve"> 　精神障害者地域生活支援センター</t>
  </si>
  <si>
    <t>身体障害者社会参加支援施設</t>
  </si>
  <si>
    <t xml:space="preserve">   身体障害者福祉センター</t>
  </si>
  <si>
    <t xml:space="preserve">     身体障害者福祉センター（ Ａ 型 ）</t>
  </si>
  <si>
    <t xml:space="preserve">     身体障害者福祉センター（ Ｂ 型 ）</t>
  </si>
  <si>
    <t xml:space="preserve">   在宅障害者デイサービス施設 </t>
  </si>
  <si>
    <t xml:space="preserve">   障害者更生センター</t>
  </si>
  <si>
    <t xml:space="preserve">   補装具製作施設</t>
  </si>
  <si>
    <t xml:space="preserve"> 　盲導犬訓練施設</t>
  </si>
  <si>
    <t xml:space="preserve">   点字図書館</t>
  </si>
  <si>
    <t xml:space="preserve">   点字出版施設</t>
  </si>
  <si>
    <t xml:space="preserve">   聴覚障害者情報提供施設</t>
  </si>
  <si>
    <t xml:space="preserve">   児童養護施設</t>
  </si>
  <si>
    <t>母子福祉施設</t>
  </si>
  <si>
    <t xml:space="preserve">   母子福祉センター</t>
  </si>
  <si>
    <t xml:space="preserve">   母子休養ホーム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</si>
  <si>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</si>
  <si>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</si>
  <si>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</si>
  <si>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</si>
  <si>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無料低額診療施設</t>
  </si>
  <si>
    <t xml:space="preserve">   隣保館</t>
  </si>
  <si>
    <t xml:space="preserve">   へき地保健福祉館</t>
  </si>
  <si>
    <t xml:space="preserve">   へき地保育所</t>
  </si>
  <si>
    <t xml:space="preserve">   地域福祉センター</t>
  </si>
  <si>
    <t xml:space="preserve">   老人憩の家</t>
  </si>
  <si>
    <t xml:space="preserve">   老人休養ホーム</t>
  </si>
  <si>
    <t>　 有料老人ホーム</t>
  </si>
  <si>
    <t>Ｍ－３　社会福祉施設等</t>
  </si>
  <si>
    <t>総　　数</t>
  </si>
  <si>
    <t>国　　立</t>
  </si>
  <si>
    <t>県　　立</t>
  </si>
  <si>
    <t>市　　立</t>
  </si>
  <si>
    <t>私　　立</t>
  </si>
  <si>
    <t>　 障害児入所施設</t>
  </si>
  <si>
    <t xml:space="preserve">　 情緒障害児短期治療施設 </t>
  </si>
  <si>
    <t>　 児童自立支援施設</t>
  </si>
  <si>
    <t>　 児童発達支援センター</t>
  </si>
  <si>
    <t xml:space="preserve"> 　児童家庭支援センター</t>
  </si>
  <si>
    <t xml:space="preserve">   保育所・小規模保育施設</t>
  </si>
  <si>
    <t>平成31年4月1日現在</t>
  </si>
  <si>
    <t>婦人保護施設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</si>
  <si>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</si>
  <si>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</si>
  <si>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</si>
  <si>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</si>
  <si>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　 小型児童館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</si>
  <si>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</si>
  <si>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</si>
  <si>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</si>
  <si>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</si>
  <si>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</si>
  <si>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</si>
  <si>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　 生活介護事業所</t>
  </si>
  <si>
    <t>　 自立訓練（生活訓練）事業所</t>
  </si>
  <si>
    <t>　 就労移行支援事業所</t>
  </si>
  <si>
    <t>　 就労継続支援（A型）事業所</t>
  </si>
  <si>
    <t>　 就労継続支援（Ｂ型）事業所</t>
  </si>
  <si>
    <t>　 日中一時支援事業所</t>
  </si>
  <si>
    <t>　 共同生活援助事業所（グループホーム）</t>
  </si>
  <si>
    <t>　 児童発達支援</t>
  </si>
  <si>
    <t>　 放課後等デイサービス事業所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</si>
  <si>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</si>
  <si>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</si>
  <si>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</si>
  <si>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</si>
  <si>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軽費老人ホーム</t>
  </si>
  <si>
    <t xml:space="preserve">      軽費老人ホーム Ａ 型 </t>
  </si>
  <si>
    <t xml:space="preserve">      軽費老人ホーム Ｂ 型 </t>
  </si>
  <si>
    <t xml:space="preserve">      軽費老人ホーム（ケアハウス）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</si>
  <si>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</si>
  <si>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</si>
  <si>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</si>
  <si>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</si>
  <si>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t>-</t>
  </si>
  <si>
    <t>資料：社会福祉課・高齢者福祉課・こども未来課・保育課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</si>
</sst>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0;[Red]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showGridLines="0" tabSelected="1" zoomScalePageLayoutView="0" workbookViewId="0" topLeftCell="A1">
      <selection activeCell="A1" sqref="A1:B2"/>
    </sheetView>
  </sheetViews>
  <sheetFormatPr defaultColWidth="7.50390625" defaultRowHeight="13.5"/>
  <cols>
    <col min="1" max="1" width="41.875" style="2" customWidth="1"/>
    <col min="2" max="6" width="10.625" style="2" customWidth="1"/>
    <col min="7" max="7" width="6.00390625" style="2" customWidth="1"/>
    <col min="8" max="9" width="9.625" style="2" customWidth="1"/>
    <col min="10" max="25" width="6.00390625" style="2" customWidth="1"/>
    <col min="26" max="16384" width="7.50390625" style="2" customWidth="1"/>
  </cols>
  <sheetData>
    <row r="1" spans="1:2" ht="13.5">
      <c r="A1" s="46" t="s">
        <v>60</v>
      </c>
      <c r="B1" s="47"/>
    </row>
    <row r="2" spans="1:25" ht="13.5">
      <c r="A2" s="48"/>
      <c r="B2" s="48"/>
      <c r="D2" s="4"/>
      <c r="E2" s="4"/>
      <c r="F2" s="5" t="s">
        <v>72</v>
      </c>
      <c r="G2" s="4"/>
      <c r="H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9" ht="13.5">
      <c r="A3" s="32" t="s">
        <v>0</v>
      </c>
      <c r="B3" s="6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3"/>
      <c r="H3" s="3"/>
      <c r="I3" s="3"/>
    </row>
    <row r="4" spans="1:6" ht="13.5">
      <c r="A4" s="33" t="s">
        <v>1</v>
      </c>
      <c r="B4" s="7">
        <f>+B5+B11+B25+B38+B48+B58+B69+B70+B88+B91</f>
        <v>158</v>
      </c>
      <c r="C4" s="11" t="s">
        <v>106</v>
      </c>
      <c r="D4" s="11" t="s">
        <v>106</v>
      </c>
      <c r="E4" s="12">
        <f>+E5+E11+E25+E38+E48+E58+E69+E70+E88+E91</f>
        <v>50</v>
      </c>
      <c r="F4" s="12">
        <f>+F5+F11+F25+F38+F48+F58+F69+F70+F88+F91</f>
        <v>108</v>
      </c>
    </row>
    <row r="5" spans="1:6" ht="13.5" hidden="1">
      <c r="A5" s="34" t="s">
        <v>2</v>
      </c>
      <c r="B5" s="7">
        <f>SUM(B6:B10)</f>
        <v>0</v>
      </c>
      <c r="C5" s="11" t="s">
        <v>106</v>
      </c>
      <c r="D5" s="11" t="s">
        <v>106</v>
      </c>
      <c r="E5" s="12"/>
      <c r="F5" s="12"/>
    </row>
    <row r="6" spans="1:6" ht="13.5" hidden="1">
      <c r="A6" s="35" t="s">
        <v>3</v>
      </c>
      <c r="B6" s="7"/>
      <c r="C6" s="11" t="s">
        <v>106</v>
      </c>
      <c r="D6" s="11" t="s">
        <v>106</v>
      </c>
      <c r="E6" s="12"/>
      <c r="F6" s="12"/>
    </row>
    <row r="7" spans="1:6" ht="13.5" hidden="1">
      <c r="A7" s="35" t="s">
        <v>4</v>
      </c>
      <c r="B7" s="7"/>
      <c r="C7" s="11" t="s">
        <v>106</v>
      </c>
      <c r="D7" s="11" t="s">
        <v>106</v>
      </c>
      <c r="E7" s="12"/>
      <c r="F7" s="12"/>
    </row>
    <row r="8" spans="1:6" ht="13.5" hidden="1">
      <c r="A8" s="35" t="s">
        <v>5</v>
      </c>
      <c r="B8" s="7"/>
      <c r="C8" s="11" t="s">
        <v>106</v>
      </c>
      <c r="D8" s="11" t="s">
        <v>106</v>
      </c>
      <c r="E8" s="12"/>
      <c r="F8" s="12"/>
    </row>
    <row r="9" spans="1:6" ht="13.5" hidden="1">
      <c r="A9" s="35" t="s">
        <v>6</v>
      </c>
      <c r="B9" s="7"/>
      <c r="C9" s="11" t="s">
        <v>106</v>
      </c>
      <c r="D9" s="11" t="s">
        <v>106</v>
      </c>
      <c r="E9" s="12"/>
      <c r="F9" s="12"/>
    </row>
    <row r="10" spans="1:6" ht="13.5" hidden="1">
      <c r="A10" s="36" t="s">
        <v>7</v>
      </c>
      <c r="B10" s="15"/>
      <c r="C10" s="16" t="s">
        <v>106</v>
      </c>
      <c r="D10" s="16" t="s">
        <v>106</v>
      </c>
      <c r="E10" s="17"/>
      <c r="F10" s="17"/>
    </row>
    <row r="11" spans="1:6" ht="13.5">
      <c r="A11" s="37" t="s">
        <v>94</v>
      </c>
      <c r="B11" s="21">
        <f>B13+B16+B20</f>
        <v>4</v>
      </c>
      <c r="C11" s="22" t="s">
        <v>106</v>
      </c>
      <c r="D11" s="22" t="s">
        <v>106</v>
      </c>
      <c r="E11" s="1">
        <f>E20</f>
        <v>1</v>
      </c>
      <c r="F11" s="1">
        <f>F13+F16</f>
        <v>3</v>
      </c>
    </row>
    <row r="12" spans="1:6" ht="13.5" hidden="1">
      <c r="A12" s="37"/>
      <c r="B12" s="21"/>
      <c r="C12" s="22" t="s">
        <v>106</v>
      </c>
      <c r="D12" s="22" t="s">
        <v>106</v>
      </c>
      <c r="E12" s="1"/>
      <c r="F12" s="1"/>
    </row>
    <row r="13" spans="1:6" ht="13.5">
      <c r="A13" s="37" t="s">
        <v>95</v>
      </c>
      <c r="B13" s="21">
        <f>SUM(B14:B15)</f>
        <v>1</v>
      </c>
      <c r="C13" s="22" t="s">
        <v>106</v>
      </c>
      <c r="D13" s="22" t="s">
        <v>106</v>
      </c>
      <c r="E13" s="22" t="s">
        <v>106</v>
      </c>
      <c r="F13" s="22">
        <v>1</v>
      </c>
    </row>
    <row r="14" spans="1:6" ht="13.5">
      <c r="A14" s="37" t="s">
        <v>96</v>
      </c>
      <c r="B14" s="21">
        <v>1</v>
      </c>
      <c r="C14" s="22" t="s">
        <v>106</v>
      </c>
      <c r="D14" s="22" t="s">
        <v>106</v>
      </c>
      <c r="E14" s="22" t="s">
        <v>106</v>
      </c>
      <c r="F14" s="1">
        <v>1</v>
      </c>
    </row>
    <row r="15" spans="1:6" ht="13.5" hidden="1">
      <c r="A15" s="37" t="s">
        <v>97</v>
      </c>
      <c r="B15" s="21"/>
      <c r="C15" s="22" t="s">
        <v>106</v>
      </c>
      <c r="D15" s="22" t="s">
        <v>106</v>
      </c>
      <c r="E15" s="22" t="s">
        <v>106</v>
      </c>
      <c r="F15" s="1"/>
    </row>
    <row r="16" spans="1:6" ht="13.5">
      <c r="A16" s="37" t="s">
        <v>98</v>
      </c>
      <c r="B16" s="21">
        <f>SUM(B17:B19)</f>
        <v>2</v>
      </c>
      <c r="C16" s="22" t="s">
        <v>106</v>
      </c>
      <c r="D16" s="22" t="s">
        <v>106</v>
      </c>
      <c r="E16" s="22" t="s">
        <v>106</v>
      </c>
      <c r="F16" s="1">
        <v>2</v>
      </c>
    </row>
    <row r="17" spans="1:6" ht="13.5" hidden="1">
      <c r="A17" s="37" t="s">
        <v>99</v>
      </c>
      <c r="B17" s="21"/>
      <c r="C17" s="22" t="s">
        <v>106</v>
      </c>
      <c r="D17" s="22" t="s">
        <v>106</v>
      </c>
      <c r="E17" s="22" t="s">
        <v>106</v>
      </c>
      <c r="F17" s="1"/>
    </row>
    <row r="18" spans="1:6" ht="13.5" hidden="1">
      <c r="A18" s="37" t="s">
        <v>100</v>
      </c>
      <c r="B18" s="21"/>
      <c r="C18" s="22" t="s">
        <v>106</v>
      </c>
      <c r="D18" s="22" t="s">
        <v>106</v>
      </c>
      <c r="E18" s="22" t="s">
        <v>106</v>
      </c>
      <c r="F18" s="1"/>
    </row>
    <row r="19" spans="1:6" ht="13.5">
      <c r="A19" s="37" t="s">
        <v>101</v>
      </c>
      <c r="B19" s="21">
        <v>2</v>
      </c>
      <c r="C19" s="22" t="s">
        <v>106</v>
      </c>
      <c r="D19" s="22" t="s">
        <v>106</v>
      </c>
      <c r="E19" s="22" t="s">
        <v>106</v>
      </c>
      <c r="F19" s="1">
        <v>2</v>
      </c>
    </row>
    <row r="20" spans="1:6" ht="13.5">
      <c r="A20" s="37" t="s">
        <v>102</v>
      </c>
      <c r="B20" s="21">
        <f>SUM(B21:B24)</f>
        <v>1</v>
      </c>
      <c r="C20" s="22" t="s">
        <v>106</v>
      </c>
      <c r="D20" s="22" t="s">
        <v>106</v>
      </c>
      <c r="E20" s="22">
        <v>1</v>
      </c>
      <c r="F20" s="22" t="s">
        <v>106</v>
      </c>
    </row>
    <row r="21" spans="1:6" ht="13.5">
      <c r="A21" s="38" t="s">
        <v>103</v>
      </c>
      <c r="B21" s="18">
        <v>1</v>
      </c>
      <c r="C21" s="19" t="s">
        <v>106</v>
      </c>
      <c r="D21" s="19" t="s">
        <v>106</v>
      </c>
      <c r="E21" s="20">
        <v>1</v>
      </c>
      <c r="F21" s="19" t="s">
        <v>106</v>
      </c>
    </row>
    <row r="22" spans="1:6" ht="13.5" hidden="1">
      <c r="A22" s="35" t="s">
        <v>104</v>
      </c>
      <c r="B22" s="7"/>
      <c r="C22" s="11" t="s">
        <v>106</v>
      </c>
      <c r="D22" s="11" t="s">
        <v>106</v>
      </c>
      <c r="E22" s="12"/>
      <c r="F22" s="12"/>
    </row>
    <row r="23" spans="1:6" ht="13.5" hidden="1">
      <c r="A23" s="35" t="s">
        <v>105</v>
      </c>
      <c r="B23" s="7"/>
      <c r="C23" s="11" t="s">
        <v>106</v>
      </c>
      <c r="D23" s="11" t="s">
        <v>106</v>
      </c>
      <c r="E23" s="12"/>
      <c r="F23" s="12"/>
    </row>
    <row r="24" spans="1:6" ht="13.5" hidden="1">
      <c r="A24" s="35" t="s">
        <v>8</v>
      </c>
      <c r="B24" s="7"/>
      <c r="C24" s="11" t="s">
        <v>106</v>
      </c>
      <c r="D24" s="11" t="s">
        <v>106</v>
      </c>
      <c r="E24" s="12"/>
      <c r="F24" s="12"/>
    </row>
    <row r="25" spans="1:6" ht="13.5">
      <c r="A25" s="36" t="s">
        <v>9</v>
      </c>
      <c r="B25" s="15">
        <f>SUM(B26:B37)</f>
        <v>61</v>
      </c>
      <c r="C25" s="16" t="s">
        <v>106</v>
      </c>
      <c r="D25" s="16" t="s">
        <v>106</v>
      </c>
      <c r="E25" s="17">
        <f>SUM(E26:E37)</f>
        <v>1</v>
      </c>
      <c r="F25" s="17">
        <f>SUM(F26:F37)</f>
        <v>60</v>
      </c>
    </row>
    <row r="26" spans="1:6" ht="13.5">
      <c r="A26" s="37" t="s">
        <v>10</v>
      </c>
      <c r="B26" s="21">
        <v>1</v>
      </c>
      <c r="C26" s="22" t="s">
        <v>106</v>
      </c>
      <c r="D26" s="22" t="s">
        <v>106</v>
      </c>
      <c r="E26" s="22" t="s">
        <v>106</v>
      </c>
      <c r="F26" s="1">
        <v>1</v>
      </c>
    </row>
    <row r="27" spans="1:6" ht="13.5">
      <c r="A27" s="37" t="s">
        <v>85</v>
      </c>
      <c r="B27" s="21">
        <v>8</v>
      </c>
      <c r="C27" s="22" t="s">
        <v>106</v>
      </c>
      <c r="D27" s="22" t="s">
        <v>106</v>
      </c>
      <c r="E27" s="22" t="s">
        <v>106</v>
      </c>
      <c r="F27" s="1">
        <v>8</v>
      </c>
    </row>
    <row r="28" spans="1:6" ht="13.5">
      <c r="A28" s="37" t="s">
        <v>86</v>
      </c>
      <c r="B28" s="21">
        <v>1</v>
      </c>
      <c r="C28" s="22" t="s">
        <v>106</v>
      </c>
      <c r="D28" s="22" t="s">
        <v>106</v>
      </c>
      <c r="E28" s="22" t="s">
        <v>106</v>
      </c>
      <c r="F28" s="1">
        <v>1</v>
      </c>
    </row>
    <row r="29" spans="1:6" ht="13.5">
      <c r="A29" s="37" t="s">
        <v>87</v>
      </c>
      <c r="B29" s="21">
        <v>1</v>
      </c>
      <c r="C29" s="22" t="s">
        <v>106</v>
      </c>
      <c r="D29" s="22" t="s">
        <v>106</v>
      </c>
      <c r="E29" s="22" t="s">
        <v>106</v>
      </c>
      <c r="F29" s="1">
        <v>1</v>
      </c>
    </row>
    <row r="30" spans="1:6" ht="13.5">
      <c r="A30" s="37" t="s">
        <v>88</v>
      </c>
      <c r="B30" s="21">
        <v>2</v>
      </c>
      <c r="C30" s="22" t="s">
        <v>106</v>
      </c>
      <c r="D30" s="22" t="s">
        <v>106</v>
      </c>
      <c r="E30" s="22" t="s">
        <v>106</v>
      </c>
      <c r="F30" s="1">
        <v>2</v>
      </c>
    </row>
    <row r="31" spans="1:6" ht="13.5">
      <c r="A31" s="37" t="s">
        <v>89</v>
      </c>
      <c r="B31" s="21">
        <v>9</v>
      </c>
      <c r="C31" s="22" t="s">
        <v>106</v>
      </c>
      <c r="D31" s="22" t="s">
        <v>106</v>
      </c>
      <c r="E31" s="22" t="s">
        <v>106</v>
      </c>
      <c r="F31" s="1">
        <v>9</v>
      </c>
    </row>
    <row r="32" spans="1:6" ht="13.5">
      <c r="A32" s="37" t="s">
        <v>11</v>
      </c>
      <c r="B32" s="21">
        <v>4</v>
      </c>
      <c r="C32" s="22" t="s">
        <v>106</v>
      </c>
      <c r="D32" s="22" t="s">
        <v>106</v>
      </c>
      <c r="E32" s="22" t="s">
        <v>106</v>
      </c>
      <c r="F32" s="1">
        <v>4</v>
      </c>
    </row>
    <row r="33" spans="1:6" ht="13.5">
      <c r="A33" s="37" t="s">
        <v>90</v>
      </c>
      <c r="B33" s="21">
        <v>3</v>
      </c>
      <c r="C33" s="22" t="s">
        <v>106</v>
      </c>
      <c r="D33" s="22" t="s">
        <v>106</v>
      </c>
      <c r="E33" s="22" t="s">
        <v>106</v>
      </c>
      <c r="F33" s="1">
        <v>3</v>
      </c>
    </row>
    <row r="34" spans="1:6" ht="13.5">
      <c r="A34" s="37" t="s">
        <v>91</v>
      </c>
      <c r="B34" s="21">
        <v>7</v>
      </c>
      <c r="C34" s="22" t="s">
        <v>106</v>
      </c>
      <c r="D34" s="22" t="s">
        <v>106</v>
      </c>
      <c r="E34" s="22" t="s">
        <v>106</v>
      </c>
      <c r="F34" s="1">
        <v>7</v>
      </c>
    </row>
    <row r="35" spans="1:6" ht="13.5">
      <c r="A35" s="37" t="s">
        <v>12</v>
      </c>
      <c r="B35" s="21">
        <v>1</v>
      </c>
      <c r="C35" s="22" t="s">
        <v>106</v>
      </c>
      <c r="D35" s="22" t="s">
        <v>106</v>
      </c>
      <c r="E35" s="22" t="s">
        <v>106</v>
      </c>
      <c r="F35" s="1">
        <v>1</v>
      </c>
    </row>
    <row r="36" spans="1:6" ht="13.5">
      <c r="A36" s="37" t="s">
        <v>92</v>
      </c>
      <c r="B36" s="21">
        <v>5</v>
      </c>
      <c r="C36" s="22" t="s">
        <v>106</v>
      </c>
      <c r="D36" s="22" t="s">
        <v>106</v>
      </c>
      <c r="E36" s="1">
        <v>1</v>
      </c>
      <c r="F36" s="1">
        <v>4</v>
      </c>
    </row>
    <row r="37" spans="1:6" ht="13.5">
      <c r="A37" s="39" t="s">
        <v>93</v>
      </c>
      <c r="B37" s="23">
        <v>19</v>
      </c>
      <c r="C37" s="24" t="s">
        <v>106</v>
      </c>
      <c r="D37" s="24" t="s">
        <v>106</v>
      </c>
      <c r="E37" s="24" t="s">
        <v>106</v>
      </c>
      <c r="F37" s="28">
        <v>19</v>
      </c>
    </row>
    <row r="38" spans="1:6" ht="13.5" hidden="1">
      <c r="A38" s="9" t="s">
        <v>13</v>
      </c>
      <c r="B38" s="8">
        <f>SUM(B39:B47)</f>
        <v>0</v>
      </c>
      <c r="C38" s="13" t="s">
        <v>106</v>
      </c>
      <c r="D38" s="13" t="s">
        <v>106</v>
      </c>
      <c r="E38" s="14"/>
      <c r="F38" s="14"/>
    </row>
    <row r="39" spans="1:6" ht="13.5" hidden="1">
      <c r="A39" s="40" t="s">
        <v>14</v>
      </c>
      <c r="B39" s="8"/>
      <c r="C39" s="13" t="s">
        <v>106</v>
      </c>
      <c r="D39" s="13" t="s">
        <v>106</v>
      </c>
      <c r="E39" s="14"/>
      <c r="F39" s="14"/>
    </row>
    <row r="40" spans="1:6" ht="13.5" hidden="1">
      <c r="A40" s="40" t="s">
        <v>15</v>
      </c>
      <c r="B40" s="8"/>
      <c r="C40" s="13" t="s">
        <v>106</v>
      </c>
      <c r="D40" s="13" t="s">
        <v>106</v>
      </c>
      <c r="E40" s="14"/>
      <c r="F40" s="14"/>
    </row>
    <row r="41" spans="1:6" ht="13.5" hidden="1">
      <c r="A41" s="40" t="s">
        <v>16</v>
      </c>
      <c r="B41" s="8"/>
      <c r="C41" s="13" t="s">
        <v>106</v>
      </c>
      <c r="D41" s="13" t="s">
        <v>106</v>
      </c>
      <c r="E41" s="14"/>
      <c r="F41" s="14"/>
    </row>
    <row r="42" spans="1:6" ht="13.5" hidden="1">
      <c r="A42" s="40" t="s">
        <v>17</v>
      </c>
      <c r="B42" s="8"/>
      <c r="C42" s="13" t="s">
        <v>106</v>
      </c>
      <c r="D42" s="13" t="s">
        <v>106</v>
      </c>
      <c r="E42" s="14"/>
      <c r="F42" s="14"/>
    </row>
    <row r="43" spans="1:6" ht="13.5" hidden="1">
      <c r="A43" s="40" t="s">
        <v>18</v>
      </c>
      <c r="B43" s="8"/>
      <c r="C43" s="13" t="s">
        <v>106</v>
      </c>
      <c r="D43" s="13" t="s">
        <v>106</v>
      </c>
      <c r="E43" s="14"/>
      <c r="F43" s="14"/>
    </row>
    <row r="44" spans="1:6" ht="13.5" hidden="1">
      <c r="A44" s="40" t="s">
        <v>19</v>
      </c>
      <c r="B44" s="8"/>
      <c r="C44" s="13" t="s">
        <v>106</v>
      </c>
      <c r="D44" s="13" t="s">
        <v>106</v>
      </c>
      <c r="E44" s="14"/>
      <c r="F44" s="14"/>
    </row>
    <row r="45" spans="1:6" ht="13.5" hidden="1">
      <c r="A45" s="40" t="s">
        <v>20</v>
      </c>
      <c r="B45" s="8"/>
      <c r="C45" s="13" t="s">
        <v>106</v>
      </c>
      <c r="D45" s="13" t="s">
        <v>106</v>
      </c>
      <c r="E45" s="14"/>
      <c r="F45" s="14"/>
    </row>
    <row r="46" spans="1:6" ht="13.5" hidden="1">
      <c r="A46" s="40" t="s">
        <v>21</v>
      </c>
      <c r="B46" s="8"/>
      <c r="C46" s="13" t="s">
        <v>106</v>
      </c>
      <c r="D46" s="13" t="s">
        <v>106</v>
      </c>
      <c r="E46" s="14"/>
      <c r="F46" s="14"/>
    </row>
    <row r="47" spans="1:6" ht="13.5" hidden="1">
      <c r="A47" s="40" t="s">
        <v>22</v>
      </c>
      <c r="B47" s="8"/>
      <c r="C47" s="13" t="s">
        <v>106</v>
      </c>
      <c r="D47" s="13" t="s">
        <v>106</v>
      </c>
      <c r="E47" s="14"/>
      <c r="F47" s="14"/>
    </row>
    <row r="48" spans="1:6" ht="40.5" hidden="1">
      <c r="A48" s="41" t="s">
        <v>23</v>
      </c>
      <c r="B48" s="8">
        <f>SUM(B49:B57)</f>
        <v>0</v>
      </c>
      <c r="C48" s="13" t="s">
        <v>106</v>
      </c>
      <c r="D48" s="13" t="s">
        <v>106</v>
      </c>
      <c r="E48" s="14"/>
      <c r="F48" s="14"/>
    </row>
    <row r="49" spans="1:6" ht="13.5" hidden="1">
      <c r="A49" s="40" t="s">
        <v>24</v>
      </c>
      <c r="B49" s="8"/>
      <c r="C49" s="13" t="s">
        <v>106</v>
      </c>
      <c r="D49" s="13" t="s">
        <v>106</v>
      </c>
      <c r="E49" s="14"/>
      <c r="F49" s="14"/>
    </row>
    <row r="50" spans="1:6" ht="13.5" hidden="1">
      <c r="A50" s="40" t="s">
        <v>25</v>
      </c>
      <c r="B50" s="8"/>
      <c r="C50" s="13" t="s">
        <v>106</v>
      </c>
      <c r="D50" s="13" t="s">
        <v>106</v>
      </c>
      <c r="E50" s="14"/>
      <c r="F50" s="14"/>
    </row>
    <row r="51" spans="1:6" ht="13.5" hidden="1">
      <c r="A51" s="40" t="s">
        <v>26</v>
      </c>
      <c r="B51" s="8"/>
      <c r="C51" s="13" t="s">
        <v>106</v>
      </c>
      <c r="D51" s="13" t="s">
        <v>106</v>
      </c>
      <c r="E51" s="14"/>
      <c r="F51" s="14"/>
    </row>
    <row r="52" spans="1:6" ht="13.5" hidden="1">
      <c r="A52" s="40" t="s">
        <v>27</v>
      </c>
      <c r="B52" s="8"/>
      <c r="C52" s="13" t="s">
        <v>106</v>
      </c>
      <c r="D52" s="13" t="s">
        <v>106</v>
      </c>
      <c r="E52" s="14"/>
      <c r="F52" s="14"/>
    </row>
    <row r="53" spans="1:6" ht="13.5" hidden="1">
      <c r="A53" s="40" t="s">
        <v>28</v>
      </c>
      <c r="B53" s="8"/>
      <c r="C53" s="13" t="s">
        <v>106</v>
      </c>
      <c r="D53" s="13" t="s">
        <v>106</v>
      </c>
      <c r="E53" s="14"/>
      <c r="F53" s="14"/>
    </row>
    <row r="54" spans="1:6" ht="13.5" hidden="1">
      <c r="A54" s="40" t="s">
        <v>29</v>
      </c>
      <c r="B54" s="8"/>
      <c r="C54" s="13" t="s">
        <v>106</v>
      </c>
      <c r="D54" s="13" t="s">
        <v>106</v>
      </c>
      <c r="E54" s="14"/>
      <c r="F54" s="14"/>
    </row>
    <row r="55" spans="1:6" ht="13.5" hidden="1">
      <c r="A55" s="40" t="s">
        <v>30</v>
      </c>
      <c r="B55" s="8"/>
      <c r="C55" s="13" t="s">
        <v>106</v>
      </c>
      <c r="D55" s="13" t="s">
        <v>106</v>
      </c>
      <c r="E55" s="14"/>
      <c r="F55" s="14"/>
    </row>
    <row r="56" spans="1:6" ht="13.5" hidden="1">
      <c r="A56" s="40" t="s">
        <v>31</v>
      </c>
      <c r="B56" s="8"/>
      <c r="C56" s="13" t="s">
        <v>106</v>
      </c>
      <c r="D56" s="13" t="s">
        <v>106</v>
      </c>
      <c r="E56" s="14"/>
      <c r="F56" s="14"/>
    </row>
    <row r="57" spans="1:6" ht="13.5" hidden="1">
      <c r="A57" s="40" t="s">
        <v>32</v>
      </c>
      <c r="B57" s="8"/>
      <c r="C57" s="13" t="s">
        <v>106</v>
      </c>
      <c r="D57" s="13" t="s">
        <v>106</v>
      </c>
      <c r="E57" s="14"/>
      <c r="F57" s="14"/>
    </row>
    <row r="58" spans="1:6" ht="13.5" hidden="1">
      <c r="A58" s="42" t="s">
        <v>33</v>
      </c>
      <c r="B58" s="8">
        <f>SUM(B59:B68)</f>
        <v>0</v>
      </c>
      <c r="C58" s="13" t="s">
        <v>106</v>
      </c>
      <c r="D58" s="13" t="s">
        <v>106</v>
      </c>
      <c r="E58" s="14"/>
      <c r="F58" s="14"/>
    </row>
    <row r="59" spans="1:6" ht="13.5" hidden="1">
      <c r="A59" s="42" t="s">
        <v>34</v>
      </c>
      <c r="B59" s="8"/>
      <c r="C59" s="13" t="s">
        <v>106</v>
      </c>
      <c r="D59" s="13" t="s">
        <v>106</v>
      </c>
      <c r="E59" s="14"/>
      <c r="F59" s="14"/>
    </row>
    <row r="60" spans="1:6" ht="13.5" hidden="1">
      <c r="A60" s="42" t="s">
        <v>35</v>
      </c>
      <c r="B60" s="8"/>
      <c r="C60" s="13" t="s">
        <v>106</v>
      </c>
      <c r="D60" s="13" t="s">
        <v>106</v>
      </c>
      <c r="E60" s="14"/>
      <c r="F60" s="14"/>
    </row>
    <row r="61" spans="1:6" ht="13.5" hidden="1">
      <c r="A61" s="42" t="s">
        <v>36</v>
      </c>
      <c r="B61" s="8"/>
      <c r="C61" s="13" t="s">
        <v>106</v>
      </c>
      <c r="D61" s="13" t="s">
        <v>106</v>
      </c>
      <c r="E61" s="14"/>
      <c r="F61" s="14"/>
    </row>
    <row r="62" spans="1:6" ht="13.5" hidden="1">
      <c r="A62" s="42" t="s">
        <v>37</v>
      </c>
      <c r="B62" s="8"/>
      <c r="C62" s="13" t="s">
        <v>106</v>
      </c>
      <c r="D62" s="13" t="s">
        <v>106</v>
      </c>
      <c r="E62" s="14"/>
      <c r="F62" s="14"/>
    </row>
    <row r="63" spans="1:6" ht="13.5" hidden="1">
      <c r="A63" s="42" t="s">
        <v>38</v>
      </c>
      <c r="B63" s="8"/>
      <c r="C63" s="13" t="s">
        <v>106</v>
      </c>
      <c r="D63" s="13" t="s">
        <v>106</v>
      </c>
      <c r="E63" s="14"/>
      <c r="F63" s="14"/>
    </row>
    <row r="64" spans="1:6" ht="13.5" hidden="1">
      <c r="A64" s="42" t="s">
        <v>39</v>
      </c>
      <c r="B64" s="8"/>
      <c r="C64" s="13" t="s">
        <v>106</v>
      </c>
      <c r="D64" s="13" t="s">
        <v>106</v>
      </c>
      <c r="E64" s="14"/>
      <c r="F64" s="14"/>
    </row>
    <row r="65" spans="1:6" ht="13.5" hidden="1">
      <c r="A65" s="42" t="s">
        <v>40</v>
      </c>
      <c r="B65" s="8"/>
      <c r="C65" s="13" t="s">
        <v>106</v>
      </c>
      <c r="D65" s="13" t="s">
        <v>106</v>
      </c>
      <c r="E65" s="14"/>
      <c r="F65" s="14"/>
    </row>
    <row r="66" spans="1:6" ht="13.5" hidden="1">
      <c r="A66" s="42" t="s">
        <v>41</v>
      </c>
      <c r="B66" s="8"/>
      <c r="C66" s="13" t="s">
        <v>106</v>
      </c>
      <c r="D66" s="13" t="s">
        <v>106</v>
      </c>
      <c r="E66" s="14"/>
      <c r="F66" s="14"/>
    </row>
    <row r="67" spans="1:6" ht="13.5" hidden="1">
      <c r="A67" s="42" t="s">
        <v>42</v>
      </c>
      <c r="B67" s="8"/>
      <c r="C67" s="13" t="s">
        <v>106</v>
      </c>
      <c r="D67" s="13" t="s">
        <v>106</v>
      </c>
      <c r="E67" s="14"/>
      <c r="F67" s="14"/>
    </row>
    <row r="68" spans="1:6" ht="13.5" hidden="1">
      <c r="A68" s="42" t="s">
        <v>43</v>
      </c>
      <c r="B68" s="8"/>
      <c r="C68" s="13" t="s">
        <v>106</v>
      </c>
      <c r="D68" s="13" t="s">
        <v>106</v>
      </c>
      <c r="E68" s="14"/>
      <c r="F68" s="14"/>
    </row>
    <row r="69" spans="1:6" ht="13.5" hidden="1">
      <c r="A69" s="42" t="s">
        <v>73</v>
      </c>
      <c r="B69" s="8">
        <v>0</v>
      </c>
      <c r="C69" s="13" t="s">
        <v>106</v>
      </c>
      <c r="D69" s="13" t="s">
        <v>106</v>
      </c>
      <c r="E69" s="14">
        <v>0</v>
      </c>
      <c r="F69" s="14">
        <v>0</v>
      </c>
    </row>
    <row r="70" spans="1:6" ht="13.5">
      <c r="A70" s="43" t="s">
        <v>74</v>
      </c>
      <c r="B70" s="25">
        <f>SUM(B71:B87)-B81</f>
        <v>60</v>
      </c>
      <c r="C70" s="26" t="s">
        <v>106</v>
      </c>
      <c r="D70" s="26" t="s">
        <v>106</v>
      </c>
      <c r="E70" s="27">
        <f>SUM(E71:E87)-E81</f>
        <v>47</v>
      </c>
      <c r="F70" s="27">
        <f>SUM(F71:F87)</f>
        <v>13</v>
      </c>
    </row>
    <row r="71" spans="1:6" ht="13.5" hidden="1">
      <c r="A71" s="44" t="s">
        <v>75</v>
      </c>
      <c r="B71" s="23">
        <v>0</v>
      </c>
      <c r="C71" s="24" t="s">
        <v>106</v>
      </c>
      <c r="D71" s="24" t="s">
        <v>106</v>
      </c>
      <c r="E71" s="28">
        <v>0</v>
      </c>
      <c r="F71" s="28">
        <v>0</v>
      </c>
    </row>
    <row r="72" spans="1:6" ht="13.5" hidden="1">
      <c r="A72" s="40" t="s">
        <v>76</v>
      </c>
      <c r="B72" s="8">
        <v>0</v>
      </c>
      <c r="C72" s="13" t="s">
        <v>106</v>
      </c>
      <c r="D72" s="13" t="s">
        <v>106</v>
      </c>
      <c r="E72" s="14">
        <v>0</v>
      </c>
      <c r="F72" s="14">
        <v>0</v>
      </c>
    </row>
    <row r="73" spans="1:6" ht="13.5" hidden="1">
      <c r="A73" s="43" t="s">
        <v>77</v>
      </c>
      <c r="B73" s="25">
        <v>0</v>
      </c>
      <c r="C73" s="26" t="s">
        <v>106</v>
      </c>
      <c r="D73" s="26" t="s">
        <v>106</v>
      </c>
      <c r="E73" s="27">
        <v>0</v>
      </c>
      <c r="F73" s="27">
        <v>0</v>
      </c>
    </row>
    <row r="74" spans="1:6" ht="13.5">
      <c r="A74" s="45" t="s">
        <v>71</v>
      </c>
      <c r="B74" s="29">
        <v>30</v>
      </c>
      <c r="C74" s="30" t="s">
        <v>106</v>
      </c>
      <c r="D74" s="30" t="s">
        <v>106</v>
      </c>
      <c r="E74" s="31">
        <v>17</v>
      </c>
      <c r="F74" s="31">
        <v>13</v>
      </c>
    </row>
    <row r="75" spans="1:6" ht="13.5" hidden="1">
      <c r="A75" s="45" t="s">
        <v>44</v>
      </c>
      <c r="B75" s="29">
        <v>0</v>
      </c>
      <c r="C75" s="30" t="s">
        <v>106</v>
      </c>
      <c r="D75" s="30" t="s">
        <v>106</v>
      </c>
      <c r="E75" s="31">
        <v>0</v>
      </c>
      <c r="F75" s="31">
        <v>0</v>
      </c>
    </row>
    <row r="76" spans="1:6" ht="13.5" hidden="1">
      <c r="A76" s="45" t="s">
        <v>66</v>
      </c>
      <c r="B76" s="29"/>
      <c r="C76" s="30" t="s">
        <v>106</v>
      </c>
      <c r="D76" s="30" t="s">
        <v>106</v>
      </c>
      <c r="E76" s="31"/>
      <c r="F76" s="31"/>
    </row>
    <row r="77" spans="1:6" ht="13.5">
      <c r="A77" s="45" t="s">
        <v>69</v>
      </c>
      <c r="B77" s="29">
        <v>1</v>
      </c>
      <c r="C77" s="30" t="s">
        <v>106</v>
      </c>
      <c r="D77" s="30" t="s">
        <v>106</v>
      </c>
      <c r="E77" s="31">
        <v>1</v>
      </c>
      <c r="F77" s="30" t="s">
        <v>106</v>
      </c>
    </row>
    <row r="78" spans="1:6" ht="13.5" hidden="1">
      <c r="A78" s="45" t="s">
        <v>67</v>
      </c>
      <c r="B78" s="29"/>
      <c r="C78" s="30" t="s">
        <v>106</v>
      </c>
      <c r="D78" s="30" t="s">
        <v>106</v>
      </c>
      <c r="E78" s="31"/>
      <c r="F78" s="30" t="s">
        <v>106</v>
      </c>
    </row>
    <row r="79" spans="1:6" ht="13.5" hidden="1">
      <c r="A79" s="45" t="s">
        <v>68</v>
      </c>
      <c r="B79" s="29"/>
      <c r="C79" s="30" t="s">
        <v>106</v>
      </c>
      <c r="D79" s="30" t="s">
        <v>106</v>
      </c>
      <c r="E79" s="31"/>
      <c r="F79" s="30" t="s">
        <v>106</v>
      </c>
    </row>
    <row r="80" spans="1:6" ht="13.5">
      <c r="A80" s="45" t="s">
        <v>70</v>
      </c>
      <c r="B80" s="29">
        <v>1</v>
      </c>
      <c r="C80" s="30" t="s">
        <v>106</v>
      </c>
      <c r="D80" s="30" t="s">
        <v>106</v>
      </c>
      <c r="E80" s="31">
        <v>1</v>
      </c>
      <c r="F80" s="30" t="s">
        <v>106</v>
      </c>
    </row>
    <row r="81" spans="1:6" ht="13.5">
      <c r="A81" s="45" t="s">
        <v>78</v>
      </c>
      <c r="B81" s="29">
        <v>1</v>
      </c>
      <c r="C81" s="30" t="s">
        <v>106</v>
      </c>
      <c r="D81" s="30" t="s">
        <v>106</v>
      </c>
      <c r="E81" s="31">
        <v>1</v>
      </c>
      <c r="F81" s="30" t="s">
        <v>106</v>
      </c>
    </row>
    <row r="82" spans="1:6" ht="13.5" hidden="1">
      <c r="A82" s="44" t="s">
        <v>79</v>
      </c>
      <c r="B82" s="23">
        <v>0</v>
      </c>
      <c r="C82" s="24" t="s">
        <v>106</v>
      </c>
      <c r="D82" s="24" t="s">
        <v>106</v>
      </c>
      <c r="E82" s="28">
        <v>0</v>
      </c>
      <c r="F82" s="24" t="s">
        <v>106</v>
      </c>
    </row>
    <row r="83" spans="1:6" ht="13.5" hidden="1">
      <c r="A83" s="40" t="s">
        <v>80</v>
      </c>
      <c r="B83" s="8">
        <v>0</v>
      </c>
      <c r="C83" s="13" t="s">
        <v>106</v>
      </c>
      <c r="D83" s="13" t="s">
        <v>106</v>
      </c>
      <c r="E83" s="14">
        <v>0</v>
      </c>
      <c r="F83" s="13" t="s">
        <v>106</v>
      </c>
    </row>
    <row r="84" spans="1:6" ht="13.5" hidden="1">
      <c r="A84" s="40" t="s">
        <v>81</v>
      </c>
      <c r="B84" s="8">
        <v>0</v>
      </c>
      <c r="C84" s="13" t="s">
        <v>106</v>
      </c>
      <c r="D84" s="13" t="s">
        <v>106</v>
      </c>
      <c r="E84" s="14">
        <v>0</v>
      </c>
      <c r="F84" s="13" t="s">
        <v>106</v>
      </c>
    </row>
    <row r="85" spans="1:6" ht="13.5" hidden="1">
      <c r="A85" s="40" t="s">
        <v>82</v>
      </c>
      <c r="B85" s="8">
        <v>0</v>
      </c>
      <c r="C85" s="13" t="s">
        <v>106</v>
      </c>
      <c r="D85" s="13" t="s">
        <v>106</v>
      </c>
      <c r="E85" s="14">
        <v>0</v>
      </c>
      <c r="F85" s="13" t="s">
        <v>106</v>
      </c>
    </row>
    <row r="86" spans="1:6" ht="13.5" hidden="1">
      <c r="A86" s="43" t="s">
        <v>83</v>
      </c>
      <c r="B86" s="25">
        <v>0</v>
      </c>
      <c r="C86" s="26" t="s">
        <v>106</v>
      </c>
      <c r="D86" s="26" t="s">
        <v>106</v>
      </c>
      <c r="E86" s="27">
        <v>0</v>
      </c>
      <c r="F86" s="26" t="s">
        <v>106</v>
      </c>
    </row>
    <row r="87" spans="1:6" ht="13.5">
      <c r="A87" s="44" t="s">
        <v>84</v>
      </c>
      <c r="B87" s="23">
        <v>28</v>
      </c>
      <c r="C87" s="24" t="s">
        <v>106</v>
      </c>
      <c r="D87" s="24" t="s">
        <v>106</v>
      </c>
      <c r="E87" s="28">
        <v>28</v>
      </c>
      <c r="F87" s="24" t="s">
        <v>106</v>
      </c>
    </row>
    <row r="88" spans="1:6" ht="13.5" hidden="1">
      <c r="A88" s="40" t="s">
        <v>45</v>
      </c>
      <c r="B88" s="8">
        <f>SUM(B89:B90)</f>
        <v>0</v>
      </c>
      <c r="C88" s="13" t="s">
        <v>106</v>
      </c>
      <c r="D88" s="13" t="s">
        <v>106</v>
      </c>
      <c r="E88" s="14"/>
      <c r="F88" s="14"/>
    </row>
    <row r="89" spans="1:6" ht="13.5" hidden="1">
      <c r="A89" s="40" t="s">
        <v>46</v>
      </c>
      <c r="B89" s="8"/>
      <c r="C89" s="13" t="s">
        <v>106</v>
      </c>
      <c r="D89" s="13" t="s">
        <v>106</v>
      </c>
      <c r="E89" s="14"/>
      <c r="F89" s="14"/>
    </row>
    <row r="90" spans="1:6" ht="13.5" hidden="1">
      <c r="A90" s="40" t="s">
        <v>47</v>
      </c>
      <c r="B90" s="8"/>
      <c r="C90" s="13" t="s">
        <v>106</v>
      </c>
      <c r="D90" s="13" t="s">
        <v>106</v>
      </c>
      <c r="E90" s="14"/>
      <c r="F90" s="14"/>
    </row>
    <row r="91" spans="1:6" ht="13.5">
      <c r="A91" s="43" t="s">
        <v>48</v>
      </c>
      <c r="B91" s="25">
        <f>SUM(B92:B102)</f>
        <v>33</v>
      </c>
      <c r="C91" s="26" t="s">
        <v>106</v>
      </c>
      <c r="D91" s="26" t="s">
        <v>106</v>
      </c>
      <c r="E91" s="27">
        <f>SUM(E92:E102)</f>
        <v>1</v>
      </c>
      <c r="F91" s="27">
        <f>SUM(F92:F102)</f>
        <v>32</v>
      </c>
    </row>
    <row r="92" spans="1:6" ht="13.5" hidden="1">
      <c r="A92" s="44" t="s">
        <v>49</v>
      </c>
      <c r="B92" s="23"/>
      <c r="C92" s="24" t="s">
        <v>106</v>
      </c>
      <c r="D92" s="24" t="s">
        <v>106</v>
      </c>
      <c r="E92" s="28"/>
      <c r="F92" s="28"/>
    </row>
    <row r="93" spans="1:6" ht="13.5" hidden="1">
      <c r="A93" s="40" t="s">
        <v>50</v>
      </c>
      <c r="B93" s="8"/>
      <c r="C93" s="13" t="s">
        <v>106</v>
      </c>
      <c r="D93" s="13" t="s">
        <v>106</v>
      </c>
      <c r="E93" s="14"/>
      <c r="F93" s="14"/>
    </row>
    <row r="94" spans="1:6" ht="13.5" hidden="1">
      <c r="A94" s="40" t="s">
        <v>51</v>
      </c>
      <c r="B94" s="8"/>
      <c r="C94" s="13" t="s">
        <v>106</v>
      </c>
      <c r="D94" s="13" t="s">
        <v>106</v>
      </c>
      <c r="E94" s="14"/>
      <c r="F94" s="14"/>
    </row>
    <row r="95" spans="1:6" ht="13.5" hidden="1">
      <c r="A95" s="40" t="s">
        <v>52</v>
      </c>
      <c r="B95" s="8"/>
      <c r="C95" s="13" t="s">
        <v>106</v>
      </c>
      <c r="D95" s="13" t="s">
        <v>106</v>
      </c>
      <c r="E95" s="14"/>
      <c r="F95" s="14"/>
    </row>
    <row r="96" spans="1:6" ht="13.5" hidden="1">
      <c r="A96" s="40" t="s">
        <v>53</v>
      </c>
      <c r="B96" s="8"/>
      <c r="C96" s="13" t="s">
        <v>106</v>
      </c>
      <c r="D96" s="13" t="s">
        <v>106</v>
      </c>
      <c r="E96" s="14"/>
      <c r="F96" s="14"/>
    </row>
    <row r="97" spans="1:6" ht="13.5" hidden="1">
      <c r="A97" s="40" t="s">
        <v>54</v>
      </c>
      <c r="B97" s="8"/>
      <c r="C97" s="13" t="s">
        <v>106</v>
      </c>
      <c r="D97" s="13" t="s">
        <v>106</v>
      </c>
      <c r="E97" s="14"/>
      <c r="F97" s="14"/>
    </row>
    <row r="98" spans="1:6" ht="13.5" hidden="1">
      <c r="A98" s="40" t="s">
        <v>55</v>
      </c>
      <c r="B98" s="8"/>
      <c r="C98" s="13" t="s">
        <v>106</v>
      </c>
      <c r="D98" s="13" t="s">
        <v>106</v>
      </c>
      <c r="E98" s="14"/>
      <c r="F98" s="14"/>
    </row>
    <row r="99" spans="1:6" ht="13.5" hidden="1">
      <c r="A99" s="43" t="s">
        <v>56</v>
      </c>
      <c r="B99" s="25"/>
      <c r="C99" s="26" t="s">
        <v>106</v>
      </c>
      <c r="D99" s="26" t="s">
        <v>106</v>
      </c>
      <c r="E99" s="27"/>
      <c r="F99" s="27"/>
    </row>
    <row r="100" spans="1:6" ht="13.5">
      <c r="A100" s="45" t="s">
        <v>57</v>
      </c>
      <c r="B100" s="29">
        <v>1</v>
      </c>
      <c r="C100" s="30" t="s">
        <v>106</v>
      </c>
      <c r="D100" s="30" t="s">
        <v>106</v>
      </c>
      <c r="E100" s="31">
        <v>1</v>
      </c>
      <c r="F100" s="30" t="s">
        <v>106</v>
      </c>
    </row>
    <row r="101" spans="1:6" ht="13.5" hidden="1">
      <c r="A101" s="45" t="s">
        <v>58</v>
      </c>
      <c r="B101" s="29"/>
      <c r="C101" s="30" t="s">
        <v>106</v>
      </c>
      <c r="D101" s="30" t="s">
        <v>106</v>
      </c>
      <c r="E101" s="31"/>
      <c r="F101" s="31"/>
    </row>
    <row r="102" spans="1:6" ht="13.5">
      <c r="A102" s="44" t="s">
        <v>59</v>
      </c>
      <c r="B102" s="23">
        <v>32</v>
      </c>
      <c r="C102" s="24" t="s">
        <v>106</v>
      </c>
      <c r="D102" s="24" t="s">
        <v>106</v>
      </c>
      <c r="E102" s="24" t="s">
        <v>106</v>
      </c>
      <c r="F102" s="28">
        <v>32</v>
      </c>
    </row>
    <row r="103" spans="1:6" ht="13.5">
      <c r="A103" s="49" t="s">
        <v>107</v>
      </c>
      <c r="B103" s="49"/>
      <c r="C103" s="49"/>
      <c r="D103" s="49"/>
      <c r="E103" s="49"/>
      <c r="F103" s="49"/>
    </row>
  </sheetData>
  <sheetProtection/>
  <mergeCells count="2">
    <mergeCell ref="A1:B2"/>
    <mergeCell ref="A103:F103"/>
  </mergeCells>
  <printOptions/>
  <pageMargins left="0.4330708661417323" right="0.4330708661417323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2020-07-01T01:47:32Z</cp:lastPrinted>
  <dcterms:created xsi:type="dcterms:W3CDTF">2001-12-24T04:19:21Z</dcterms:created>
  <dcterms:modified xsi:type="dcterms:W3CDTF">2020-07-16T09:31:31Z</dcterms:modified>
  <cp:category/>
  <cp:version/>
  <cp:contentType/>
  <cp:contentStatus/>
</cp:coreProperties>
</file>