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6図書館資料貸出状況" sheetId="1" r:id="rId1"/>
  </sheets>
  <definedNames>
    <definedName name="_xlnm.Print_Area" localSheetId="0">'L-26図書館資料貸出状況'!$A$1:$N$21</definedName>
  </definedNames>
  <calcPr calcMode="manual" fullCalcOnLoad="1"/>
</workbook>
</file>

<file path=xl/sharedStrings.xml><?xml version="1.0" encoding="utf-8"?>
<sst xmlns="http://schemas.openxmlformats.org/spreadsheetml/2006/main" count="25" uniqueCount="23">
  <si>
    <t>単位：冊</t>
  </si>
  <si>
    <t>団体貸出</t>
  </si>
  <si>
    <t>移動図書館</t>
  </si>
  <si>
    <t>本 館</t>
  </si>
  <si>
    <t>総数</t>
  </si>
  <si>
    <t>資料：図書館</t>
  </si>
  <si>
    <t>個人貸出</t>
  </si>
  <si>
    <t>　Ｌ－２６　図書館資料貸出状況</t>
  </si>
  <si>
    <t>※地域図書館（幡山西小）は平成29年10月より開館</t>
  </si>
  <si>
    <t>対前年度比
（％)</t>
  </si>
  <si>
    <t>情報
ライブラリー</t>
  </si>
  <si>
    <t>品野台小</t>
  </si>
  <si>
    <t>光陵中</t>
  </si>
  <si>
    <t>西陵小</t>
  </si>
  <si>
    <t>水野小</t>
  </si>
  <si>
    <t>東山小</t>
  </si>
  <si>
    <t>幡山西小</t>
  </si>
  <si>
    <t>平成</t>
  </si>
  <si>
    <t>　　　区 分
 年 度</t>
  </si>
  <si>
    <t>　　　　　　　　　　　　　地域図書館</t>
  </si>
  <si>
    <t>26年度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</si>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</sst>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0.0_ "/>
    <numFmt numFmtId="180" formatCode="0.000"/>
    <numFmt numFmtId="181" formatCode="0.0%"/>
    <numFmt numFmtId="182" formatCode="#,##0.0;[Red]\-#,##0.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 quotePrefix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left" vertical="center"/>
    </xf>
    <xf numFmtId="38" fontId="0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distributed" vertical="center" wrapText="1"/>
    </xf>
    <xf numFmtId="38" fontId="8" fillId="33" borderId="0" xfId="48" applyFont="1" applyFill="1" applyBorder="1" applyAlignment="1">
      <alignment vertical="center"/>
    </xf>
    <xf numFmtId="182" fontId="9" fillId="33" borderId="0" xfId="48" applyNumberFormat="1" applyFont="1" applyFill="1" applyBorder="1" applyAlignment="1">
      <alignment vertical="center"/>
    </xf>
    <xf numFmtId="38" fontId="9" fillId="33" borderId="0" xfId="48" applyFont="1" applyFill="1" applyBorder="1" applyAlignment="1">
      <alignment vertical="center"/>
    </xf>
    <xf numFmtId="38" fontId="9" fillId="33" borderId="0" xfId="48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vertical="center"/>
    </xf>
    <xf numFmtId="38" fontId="8" fillId="33" borderId="18" xfId="48" applyFont="1" applyFill="1" applyBorder="1" applyAlignment="1">
      <alignment vertical="center"/>
    </xf>
    <xf numFmtId="182" fontId="9" fillId="33" borderId="10" xfId="48" applyNumberFormat="1" applyFont="1" applyFill="1" applyBorder="1" applyAlignment="1">
      <alignment vertical="center"/>
    </xf>
    <xf numFmtId="38" fontId="9" fillId="33" borderId="10" xfId="48" applyFont="1" applyFill="1" applyBorder="1" applyAlignment="1">
      <alignment vertical="center"/>
    </xf>
    <xf numFmtId="38" fontId="9" fillId="33" borderId="10" xfId="48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G13" sqref="G13"/>
    </sheetView>
  </sheetViews>
  <sheetFormatPr defaultColWidth="8.625" defaultRowHeight="12.75"/>
  <cols>
    <col min="1" max="2" width="7.25390625" style="4" customWidth="1"/>
    <col min="3" max="6" width="10.875" style="4" customWidth="1"/>
    <col min="7" max="12" width="9.875" style="4" customWidth="1"/>
    <col min="13" max="13" width="11.75390625" style="4" customWidth="1"/>
    <col min="14" max="14" width="10.875" style="4" customWidth="1"/>
    <col min="15" max="15" width="12.00390625" style="4" customWidth="1"/>
    <col min="16" max="16" width="8.625" style="4" customWidth="1"/>
    <col min="17" max="17" width="21.00390625" style="4" customWidth="1"/>
    <col min="18" max="16384" width="8.625" style="4" customWidth="1"/>
  </cols>
  <sheetData>
    <row r="1" spans="1:17" ht="14.25" customHeight="1">
      <c r="A1" s="11" t="s">
        <v>7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N1" s="12" t="s">
        <v>0</v>
      </c>
      <c r="O1" s="3"/>
      <c r="P1" s="3"/>
      <c r="Q1" s="3"/>
    </row>
    <row r="2" spans="1:17" ht="20.25" customHeight="1">
      <c r="A2" s="37" t="s">
        <v>18</v>
      </c>
      <c r="B2" s="38"/>
      <c r="C2" s="45" t="s">
        <v>4</v>
      </c>
      <c r="D2" s="43" t="s">
        <v>9</v>
      </c>
      <c r="E2" s="14"/>
      <c r="F2" s="15"/>
      <c r="G2" s="15"/>
      <c r="H2" s="16" t="s">
        <v>6</v>
      </c>
      <c r="I2" s="15"/>
      <c r="J2" s="15"/>
      <c r="K2" s="15"/>
      <c r="L2" s="15"/>
      <c r="M2" s="17"/>
      <c r="N2" s="34" t="s">
        <v>1</v>
      </c>
      <c r="O2" s="3"/>
      <c r="P2" s="3"/>
      <c r="Q2" s="3"/>
    </row>
    <row r="3" spans="1:21" ht="12.75" customHeight="1">
      <c r="A3" s="39"/>
      <c r="B3" s="40"/>
      <c r="C3" s="45"/>
      <c r="D3" s="44"/>
      <c r="E3" s="32" t="s">
        <v>3</v>
      </c>
      <c r="F3" s="32" t="s">
        <v>2</v>
      </c>
      <c r="G3" s="46" t="s">
        <v>19</v>
      </c>
      <c r="H3" s="47"/>
      <c r="I3" s="47"/>
      <c r="J3" s="47"/>
      <c r="K3" s="18"/>
      <c r="L3" s="19"/>
      <c r="M3" s="35" t="s">
        <v>10</v>
      </c>
      <c r="N3" s="34"/>
      <c r="O3" s="3"/>
      <c r="P3" s="3"/>
      <c r="Q3" s="3"/>
      <c r="R3" s="3"/>
      <c r="S3" s="3"/>
      <c r="T3" s="3"/>
      <c r="U3" s="3"/>
    </row>
    <row r="4" spans="1:21" ht="12.75">
      <c r="A4" s="41"/>
      <c r="B4" s="42"/>
      <c r="C4" s="45"/>
      <c r="D4" s="44"/>
      <c r="E4" s="32"/>
      <c r="F4" s="32"/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36"/>
      <c r="N4" s="34"/>
      <c r="O4" s="3"/>
      <c r="P4" s="3"/>
      <c r="Q4" s="3"/>
      <c r="R4" s="3"/>
      <c r="S4" s="3"/>
      <c r="T4" s="3"/>
      <c r="U4" s="3"/>
    </row>
    <row r="5" spans="1:21" ht="17.25" customHeight="1">
      <c r="A5" s="5" t="s">
        <v>17</v>
      </c>
      <c r="B5" s="6" t="s">
        <v>20</v>
      </c>
      <c r="C5" s="21">
        <v>679743</v>
      </c>
      <c r="D5" s="22">
        <v>99</v>
      </c>
      <c r="E5" s="23">
        <v>507188</v>
      </c>
      <c r="F5" s="23">
        <v>3656</v>
      </c>
      <c r="G5" s="23">
        <v>10158</v>
      </c>
      <c r="H5" s="23">
        <v>4954</v>
      </c>
      <c r="I5" s="23">
        <v>15549</v>
      </c>
      <c r="J5" s="23">
        <v>14109</v>
      </c>
      <c r="K5" s="24">
        <v>15215</v>
      </c>
      <c r="L5" s="24" t="s">
        <v>21</v>
      </c>
      <c r="M5" s="23">
        <v>61905</v>
      </c>
      <c r="N5" s="25">
        <v>47009</v>
      </c>
      <c r="O5" s="3"/>
      <c r="P5" s="3"/>
      <c r="Q5" s="3"/>
      <c r="R5" s="3"/>
      <c r="S5" s="3"/>
      <c r="T5" s="3"/>
      <c r="U5" s="3"/>
    </row>
    <row r="6" spans="2:21" ht="17.25" customHeight="1">
      <c r="B6" s="7">
        <v>27</v>
      </c>
      <c r="C6" s="26">
        <v>692730</v>
      </c>
      <c r="D6" s="22">
        <v>101.9</v>
      </c>
      <c r="E6" s="23">
        <v>531997</v>
      </c>
      <c r="F6" s="23">
        <v>3900</v>
      </c>
      <c r="G6" s="23">
        <v>8390</v>
      </c>
      <c r="H6" s="23">
        <v>5099</v>
      </c>
      <c r="I6" s="23">
        <v>15118</v>
      </c>
      <c r="J6" s="23">
        <v>13009</v>
      </c>
      <c r="K6" s="23">
        <v>14574</v>
      </c>
      <c r="L6" s="24" t="s">
        <v>21</v>
      </c>
      <c r="M6" s="23">
        <v>65743</v>
      </c>
      <c r="N6" s="25">
        <v>34900</v>
      </c>
      <c r="O6" s="3"/>
      <c r="P6" s="3"/>
      <c r="Q6" s="3"/>
      <c r="R6" s="3"/>
      <c r="S6" s="3"/>
      <c r="T6" s="3"/>
      <c r="U6" s="3"/>
    </row>
    <row r="7" spans="1:21" ht="17.25" customHeight="1">
      <c r="A7" s="3"/>
      <c r="B7" s="7">
        <v>28</v>
      </c>
      <c r="C7" s="26">
        <v>651228</v>
      </c>
      <c r="D7" s="22">
        <v>94</v>
      </c>
      <c r="E7" s="23">
        <v>504053</v>
      </c>
      <c r="F7" s="23">
        <v>2428</v>
      </c>
      <c r="G7" s="23">
        <v>7625</v>
      </c>
      <c r="H7" s="23">
        <v>4727</v>
      </c>
      <c r="I7" s="23">
        <v>13629</v>
      </c>
      <c r="J7" s="23">
        <v>13454</v>
      </c>
      <c r="K7" s="23">
        <v>12273</v>
      </c>
      <c r="L7" s="24" t="s">
        <v>21</v>
      </c>
      <c r="M7" s="23">
        <v>59230</v>
      </c>
      <c r="N7" s="25">
        <v>33809</v>
      </c>
      <c r="O7" s="3"/>
      <c r="P7" s="3"/>
      <c r="Q7" s="3"/>
      <c r="R7" s="3"/>
      <c r="S7" s="3"/>
      <c r="T7" s="3"/>
      <c r="U7" s="3"/>
    </row>
    <row r="8" spans="1:21" ht="17.25" customHeight="1">
      <c r="A8" s="3"/>
      <c r="B8" s="7">
        <v>29</v>
      </c>
      <c r="C8" s="26">
        <v>654106</v>
      </c>
      <c r="D8" s="22">
        <v>100.44193431486362</v>
      </c>
      <c r="E8" s="23">
        <v>505788</v>
      </c>
      <c r="F8" s="23">
        <v>911</v>
      </c>
      <c r="G8" s="23">
        <v>8969</v>
      </c>
      <c r="H8" s="23">
        <v>4197</v>
      </c>
      <c r="I8" s="23">
        <v>14890</v>
      </c>
      <c r="J8" s="23">
        <v>13174</v>
      </c>
      <c r="K8" s="23">
        <v>10180</v>
      </c>
      <c r="L8" s="24">
        <v>8772</v>
      </c>
      <c r="M8" s="23">
        <v>57535</v>
      </c>
      <c r="N8" s="25">
        <v>29690</v>
      </c>
      <c r="O8" s="3"/>
      <c r="P8" s="3"/>
      <c r="Q8" s="3"/>
      <c r="R8" s="3"/>
      <c r="S8" s="3"/>
      <c r="T8" s="3"/>
      <c r="U8" s="3"/>
    </row>
    <row r="9" spans="1:21" ht="17.25" customHeight="1">
      <c r="A9" s="8"/>
      <c r="B9" s="9">
        <v>30</v>
      </c>
      <c r="C9" s="27">
        <f>SUM(E9:N9)</f>
        <v>664781</v>
      </c>
      <c r="D9" s="28">
        <f>C9/C8*100</f>
        <v>101.63199848342623</v>
      </c>
      <c r="E9" s="29">
        <v>515289</v>
      </c>
      <c r="F9" s="30" t="s">
        <v>22</v>
      </c>
      <c r="G9" s="29">
        <v>9474</v>
      </c>
      <c r="H9" s="29">
        <v>3903</v>
      </c>
      <c r="I9" s="29">
        <v>14130</v>
      </c>
      <c r="J9" s="29">
        <v>4444</v>
      </c>
      <c r="K9" s="29">
        <v>13264</v>
      </c>
      <c r="L9" s="30">
        <v>15998</v>
      </c>
      <c r="M9" s="29">
        <v>56532</v>
      </c>
      <c r="N9" s="31">
        <v>31747</v>
      </c>
      <c r="O9" s="3"/>
      <c r="P9" s="3"/>
      <c r="Q9" s="3"/>
      <c r="R9" s="3"/>
      <c r="S9" s="3"/>
      <c r="T9" s="3"/>
      <c r="U9" s="3"/>
    </row>
    <row r="10" spans="1:17" ht="11.25" customHeight="1">
      <c r="A10" s="13" t="s">
        <v>8</v>
      </c>
      <c r="M10" s="33" t="s">
        <v>5</v>
      </c>
      <c r="N10" s="33"/>
      <c r="O10" s="3"/>
      <c r="P10" s="3"/>
      <c r="Q10" s="3"/>
    </row>
    <row r="11" spans="1:17" ht="11.25" customHeight="1">
      <c r="A11" s="13"/>
      <c r="O11" s="3"/>
      <c r="P11" s="3"/>
      <c r="Q11" s="3"/>
    </row>
    <row r="12" spans="1:17" ht="11.25" customHeight="1">
      <c r="A12" s="13"/>
      <c r="E12" s="10"/>
      <c r="O12" s="3"/>
      <c r="P12" s="3"/>
      <c r="Q12" s="3"/>
    </row>
    <row r="13" spans="1:17" ht="11.25" customHeight="1">
      <c r="A13" s="13"/>
      <c r="E13" s="10"/>
      <c r="O13" s="3"/>
      <c r="P13" s="3"/>
      <c r="Q13" s="3"/>
    </row>
    <row r="14" spans="2:17" ht="11.25" customHeight="1">
      <c r="B14" s="3"/>
      <c r="O14" s="3"/>
      <c r="P14" s="3"/>
      <c r="Q14" s="3"/>
    </row>
    <row r="15" spans="1:17" ht="12.75">
      <c r="A15" s="3"/>
      <c r="B15" s="3"/>
      <c r="O15" s="3"/>
      <c r="P15" s="3"/>
      <c r="Q15" s="3"/>
    </row>
    <row r="16" spans="15:17" ht="12.75">
      <c r="O16" s="3"/>
      <c r="P16" s="3"/>
      <c r="Q16" s="3"/>
    </row>
    <row r="17" spans="15:17" ht="12.75">
      <c r="O17" s="3"/>
      <c r="P17" s="3"/>
      <c r="Q17" s="3"/>
    </row>
    <row r="18" spans="15:17" ht="12.75">
      <c r="O18" s="3"/>
      <c r="P18" s="3"/>
      <c r="Q18" s="3"/>
    </row>
    <row r="19" spans="15:17" ht="12.75">
      <c r="O19" s="3"/>
      <c r="P19" s="3"/>
      <c r="Q19" s="3"/>
    </row>
    <row r="20" spans="15:17" ht="12.75">
      <c r="O20" s="3"/>
      <c r="P20" s="3"/>
      <c r="Q20" s="3"/>
    </row>
    <row r="21" spans="15:17" ht="12.75">
      <c r="O21" s="3"/>
      <c r="P21" s="3"/>
      <c r="Q21" s="3"/>
    </row>
  </sheetData>
  <sheetProtection/>
  <mergeCells count="9">
    <mergeCell ref="E3:E4"/>
    <mergeCell ref="F3:F4"/>
    <mergeCell ref="M10:N10"/>
    <mergeCell ref="N2:N4"/>
    <mergeCell ref="M3:M4"/>
    <mergeCell ref="A2:B4"/>
    <mergeCell ref="D2:D4"/>
    <mergeCell ref="C2:C4"/>
    <mergeCell ref="G3:J3"/>
  </mergeCells>
  <printOptions/>
  <pageMargins left="0.3937007874015748" right="0.1968503937007874" top="0.7874015748031497" bottom="0.7874015748031497" header="0.3937007874015748" footer="0.3937007874015748"/>
  <pageSetup horizontalDpi="600" verticalDpi="600" orientation="landscape" paperSize="9" scale="74" r:id="rId1"/>
  <colBreaks count="1" manualBreakCount="1">
    <brk id="14" max="65535" man="1"/>
  </colBreaks>
  <ignoredErrors>
    <ignoredError sqref="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2020-01-29T06:51:54Z</cp:lastPrinted>
  <dcterms:created xsi:type="dcterms:W3CDTF">2001-12-24T04:12:45Z</dcterms:created>
  <dcterms:modified xsi:type="dcterms:W3CDTF">2020-05-28T09:26:12Z</dcterms:modified>
  <cp:category/>
  <cp:version/>
  <cp:contentType/>
  <cp:contentStatus/>
</cp:coreProperties>
</file>