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activeTab="0"/>
  </bookViews>
  <sheets>
    <sheet name="L-20公民館及び地域交流センター" sheetId="1" r:id="rId1"/>
  </sheets>
  <definedNames>
    <definedName name="_xlnm.Print_Area" localSheetId="0">'L-20公民館及び地域交流センター'!$A$1:$I$28</definedName>
  </definedNames>
  <calcPr fullCalcOnLoad="1"/>
</workbook>
</file>

<file path=xl/sharedStrings.xml><?xml version="1.0" encoding="utf-8"?>
<sst xmlns="http://schemas.openxmlformats.org/spreadsheetml/2006/main" count="66" uniqueCount="48">
  <si>
    <t>利用回数</t>
  </si>
  <si>
    <t>利用人員</t>
  </si>
  <si>
    <t>　古瀬戸　〃</t>
  </si>
  <si>
    <t>　東明　〃</t>
  </si>
  <si>
    <t>　效範　〃</t>
  </si>
  <si>
    <t>　長根　〃</t>
  </si>
  <si>
    <t>　水南　〃</t>
  </si>
  <si>
    <t>　山口　〃</t>
  </si>
  <si>
    <t>　幡山　〃</t>
  </si>
  <si>
    <t>　下品野　〃</t>
  </si>
  <si>
    <t>　掛川　〃</t>
  </si>
  <si>
    <t>　原山　〃</t>
  </si>
  <si>
    <t>　萩山　〃</t>
  </si>
  <si>
    <t>　八幡　〃</t>
  </si>
  <si>
    <t>開館年月</t>
  </si>
  <si>
    <t>建物延床面積</t>
  </si>
  <si>
    <t>昭和28. 2</t>
  </si>
  <si>
    <t>平成22.10</t>
  </si>
  <si>
    <t>　陶原公民館</t>
  </si>
  <si>
    <t>名称</t>
  </si>
  <si>
    <t>総数</t>
  </si>
  <si>
    <t xml:space="preserve"> ㎡</t>
  </si>
  <si>
    <t>28. 2</t>
  </si>
  <si>
    <t>44. 4</t>
  </si>
  <si>
    <t>38. 4</t>
  </si>
  <si>
    <t>30. 4</t>
  </si>
  <si>
    <t>34. 4</t>
  </si>
  <si>
    <t>48. 4</t>
  </si>
  <si>
    <t>52. 5</t>
  </si>
  <si>
    <t>平成23. 4</t>
  </si>
  <si>
    <t>道泉地域交流センター</t>
  </si>
  <si>
    <t>平成24. 4</t>
  </si>
  <si>
    <t>　深川　〃</t>
  </si>
  <si>
    <t>　祖母懐  〃</t>
  </si>
  <si>
    <t>西陵地域交流センター</t>
  </si>
  <si>
    <t>品野台地域交流センター</t>
  </si>
  <si>
    <t>　Ｌ－２０　公民館及び地域交流センター</t>
  </si>
  <si>
    <t>水野地域交流センター</t>
  </si>
  <si>
    <t>平成28. 4</t>
  </si>
  <si>
    <t>-</t>
  </si>
  <si>
    <t>　水野　〃</t>
  </si>
  <si>
    <t>資料：まちづくり協働課</t>
  </si>
  <si>
    <t>*水野地域交流センターは平成28年4月から水野地域交流センターに施設名変更</t>
  </si>
  <si>
    <t>平成27年度</t>
  </si>
  <si>
    <t>新郷地域交流センター</t>
  </si>
  <si>
    <t>平成29. 4</t>
  </si>
  <si>
    <t>*新郷地域交流センターは平成29年4月新設オープン</t>
  </si>
  <si>
    <r>
      <rPr>
        <sz val="8"/>
        <rFont val="ＭＳ Ｐゴシック"/>
        <family val="3"/>
      </rPr>
      <t>*</t>
    </r>
    <r>
      <rPr>
        <sz val="8"/>
        <rFont val="ＭＳ 明朝"/>
        <family val="1"/>
      </rPr>
      <t>陶原公民館は勤労青少年ホーム併設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</si>
</sst>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);[Red]\(#,##0\)"/>
    <numFmt numFmtId="180" formatCode="&quot;¥&quot;#,##0_);[Red]\(&quot;¥&quot;#,##0\)"/>
    <numFmt numFmtId="181" formatCode="#,##0_ 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3" fontId="9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178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3" fontId="0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38" fontId="5" fillId="33" borderId="0" xfId="49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38" fontId="8" fillId="33" borderId="0" xfId="49" applyFont="1" applyFill="1" applyAlignment="1">
      <alignment vertical="center"/>
    </xf>
    <xf numFmtId="38" fontId="5" fillId="33" borderId="0" xfId="49" applyFont="1" applyFill="1" applyAlignment="1">
      <alignment horizontal="right" vertical="center"/>
    </xf>
    <xf numFmtId="38" fontId="8" fillId="33" borderId="0" xfId="49" applyFont="1" applyFill="1" applyAlignment="1">
      <alignment horizontal="righ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right" vertical="top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horizontal="right" vertical="center"/>
    </xf>
    <xf numFmtId="38" fontId="11" fillId="33" borderId="0" xfId="49" applyFont="1" applyFill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 wrapText="1"/>
    </xf>
    <xf numFmtId="0" fontId="5" fillId="33" borderId="21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115" zoomScaleNormal="115" zoomScaleSheetLayoutView="100" workbookViewId="0" topLeftCell="A1">
      <selection activeCell="J8" sqref="J8"/>
    </sheetView>
  </sheetViews>
  <sheetFormatPr defaultColWidth="8.625" defaultRowHeight="12.75"/>
  <cols>
    <col min="1" max="1" width="14.125" style="1" bestFit="1" customWidth="1"/>
    <col min="2" max="3" width="8.625" style="1" bestFit="1" customWidth="1"/>
    <col min="4" max="5" width="9.75390625" style="1" bestFit="1" customWidth="1"/>
    <col min="6" max="6" width="9.875" style="1" bestFit="1" customWidth="1"/>
    <col min="7" max="7" width="10.75390625" style="1" bestFit="1" customWidth="1"/>
    <col min="8" max="8" width="8.00390625" style="1" customWidth="1"/>
    <col min="9" max="9" width="11.125" style="1" customWidth="1"/>
    <col min="10" max="10" width="8.75390625" style="1" bestFit="1" customWidth="1"/>
    <col min="11" max="11" width="8.625" style="1" customWidth="1"/>
    <col min="12" max="12" width="8.75390625" style="1" bestFit="1" customWidth="1"/>
    <col min="13" max="16384" width="8.625" style="1" customWidth="1"/>
  </cols>
  <sheetData>
    <row r="1" spans="1:4" ht="14.25" customHeight="1">
      <c r="A1" s="17" t="s">
        <v>36</v>
      </c>
      <c r="B1" s="16"/>
      <c r="C1" s="16"/>
      <c r="D1" s="16"/>
    </row>
    <row r="2" spans="1:9" ht="12.75">
      <c r="A2" s="32" t="s">
        <v>19</v>
      </c>
      <c r="B2" s="34" t="s">
        <v>14</v>
      </c>
      <c r="C2" s="36" t="s">
        <v>15</v>
      </c>
      <c r="D2" s="30" t="s">
        <v>43</v>
      </c>
      <c r="E2" s="31"/>
      <c r="F2" s="28">
        <v>28</v>
      </c>
      <c r="G2" s="29"/>
      <c r="H2" s="28">
        <v>29</v>
      </c>
      <c r="I2" s="29"/>
    </row>
    <row r="3" spans="1:9" ht="12.75">
      <c r="A3" s="33"/>
      <c r="B3" s="35"/>
      <c r="C3" s="35"/>
      <c r="D3" s="2" t="s">
        <v>0</v>
      </c>
      <c r="E3" s="3" t="s">
        <v>1</v>
      </c>
      <c r="F3" s="2" t="s">
        <v>0</v>
      </c>
      <c r="G3" s="3" t="s">
        <v>1</v>
      </c>
      <c r="H3" s="2" t="s">
        <v>0</v>
      </c>
      <c r="I3" s="3" t="s">
        <v>1</v>
      </c>
    </row>
    <row r="4" spans="1:10" ht="17.25" customHeight="1">
      <c r="A4" s="4" t="s">
        <v>20</v>
      </c>
      <c r="B4" s="5"/>
      <c r="C4" s="6" t="s">
        <v>21</v>
      </c>
      <c r="D4" s="18">
        <v>28665</v>
      </c>
      <c r="E4" s="18">
        <v>381601</v>
      </c>
      <c r="F4" s="20">
        <v>27211</v>
      </c>
      <c r="G4" s="18">
        <v>374928</v>
      </c>
      <c r="H4" s="20">
        <f>SUM(H5:H25)</f>
        <v>33047</v>
      </c>
      <c r="I4" s="18">
        <f>SUM(I5:I25)</f>
        <v>425367</v>
      </c>
      <c r="J4" s="7"/>
    </row>
    <row r="5" spans="1:14" ht="17.25" customHeight="1">
      <c r="A5" s="8" t="s">
        <v>18</v>
      </c>
      <c r="B5" s="9" t="s">
        <v>16</v>
      </c>
      <c r="C5" s="10">
        <v>620</v>
      </c>
      <c r="D5" s="14">
        <v>1098</v>
      </c>
      <c r="E5" s="14">
        <v>29188</v>
      </c>
      <c r="F5" s="19">
        <v>1139</v>
      </c>
      <c r="G5" s="19">
        <v>28655</v>
      </c>
      <c r="H5" s="19">
        <v>938</v>
      </c>
      <c r="I5" s="19">
        <v>25184</v>
      </c>
      <c r="J5" s="11"/>
      <c r="K5" s="11"/>
      <c r="L5" s="11"/>
      <c r="M5" s="11"/>
      <c r="N5" s="11"/>
    </row>
    <row r="6" spans="1:9" ht="17.25" customHeight="1">
      <c r="A6" s="8" t="s">
        <v>32</v>
      </c>
      <c r="B6" s="9" t="s">
        <v>22</v>
      </c>
      <c r="C6" s="12">
        <v>402.54</v>
      </c>
      <c r="D6" s="14">
        <v>924</v>
      </c>
      <c r="E6" s="14">
        <v>10138</v>
      </c>
      <c r="F6" s="19">
        <v>571</v>
      </c>
      <c r="G6" s="19">
        <v>8254</v>
      </c>
      <c r="H6" s="19">
        <v>562</v>
      </c>
      <c r="I6" s="19">
        <v>8277</v>
      </c>
    </row>
    <row r="7" spans="1:9" ht="17.25" customHeight="1">
      <c r="A7" s="8" t="s">
        <v>33</v>
      </c>
      <c r="B7" s="9" t="s">
        <v>22</v>
      </c>
      <c r="C7" s="12">
        <v>729.78</v>
      </c>
      <c r="D7" s="14">
        <v>1494</v>
      </c>
      <c r="E7" s="14">
        <v>22336</v>
      </c>
      <c r="F7" s="19">
        <v>1582</v>
      </c>
      <c r="G7" s="19">
        <v>22428</v>
      </c>
      <c r="H7" s="19">
        <v>1265</v>
      </c>
      <c r="I7" s="19">
        <v>20412</v>
      </c>
    </row>
    <row r="8" spans="1:9" ht="17.25" customHeight="1">
      <c r="A8" s="8" t="s">
        <v>2</v>
      </c>
      <c r="B8" s="9" t="s">
        <v>22</v>
      </c>
      <c r="C8" s="12">
        <v>412.59</v>
      </c>
      <c r="D8" s="14">
        <v>1563</v>
      </c>
      <c r="E8" s="14">
        <v>19338</v>
      </c>
      <c r="F8" s="19">
        <v>1224</v>
      </c>
      <c r="G8" s="19">
        <v>19419</v>
      </c>
      <c r="H8" s="19">
        <v>1118</v>
      </c>
      <c r="I8" s="19">
        <v>18496</v>
      </c>
    </row>
    <row r="9" spans="1:9" ht="17.25" customHeight="1">
      <c r="A9" s="8" t="s">
        <v>3</v>
      </c>
      <c r="B9" s="9" t="s">
        <v>22</v>
      </c>
      <c r="C9" s="12">
        <v>426.54</v>
      </c>
      <c r="D9" s="14">
        <v>717</v>
      </c>
      <c r="E9" s="14">
        <v>11081</v>
      </c>
      <c r="F9" s="19">
        <v>672</v>
      </c>
      <c r="G9" s="19">
        <v>11494</v>
      </c>
      <c r="H9" s="19">
        <v>570</v>
      </c>
      <c r="I9" s="19">
        <v>10381</v>
      </c>
    </row>
    <row r="10" spans="1:9" ht="17.25" customHeight="1">
      <c r="A10" s="8" t="s">
        <v>4</v>
      </c>
      <c r="B10" s="9" t="s">
        <v>22</v>
      </c>
      <c r="C10" s="10">
        <v>708.6</v>
      </c>
      <c r="D10" s="14">
        <v>735</v>
      </c>
      <c r="E10" s="14">
        <v>20022</v>
      </c>
      <c r="F10" s="19">
        <v>700</v>
      </c>
      <c r="G10" s="19">
        <v>16831</v>
      </c>
      <c r="H10" s="19">
        <v>672</v>
      </c>
      <c r="I10" s="19">
        <v>36231</v>
      </c>
    </row>
    <row r="11" spans="1:9" ht="17.25" customHeight="1">
      <c r="A11" s="8" t="s">
        <v>5</v>
      </c>
      <c r="B11" s="9" t="s">
        <v>23</v>
      </c>
      <c r="C11" s="12">
        <v>686.01</v>
      </c>
      <c r="D11" s="14">
        <v>1705</v>
      </c>
      <c r="E11" s="14">
        <v>21185</v>
      </c>
      <c r="F11" s="19">
        <v>1596</v>
      </c>
      <c r="G11" s="19">
        <v>20382</v>
      </c>
      <c r="H11" s="19">
        <v>1545</v>
      </c>
      <c r="I11" s="19">
        <v>20386</v>
      </c>
    </row>
    <row r="12" spans="1:9" ht="17.25" customHeight="1">
      <c r="A12" s="8" t="s">
        <v>6</v>
      </c>
      <c r="B12" s="9" t="s">
        <v>22</v>
      </c>
      <c r="C12" s="12">
        <v>409.1</v>
      </c>
      <c r="D12" s="14">
        <v>2532</v>
      </c>
      <c r="E12" s="14">
        <v>25855</v>
      </c>
      <c r="F12" s="19">
        <v>2479</v>
      </c>
      <c r="G12" s="19">
        <v>24123</v>
      </c>
      <c r="H12" s="19">
        <v>2344</v>
      </c>
      <c r="I12" s="19">
        <v>23016</v>
      </c>
    </row>
    <row r="13" spans="1:10" ht="17.25" customHeight="1">
      <c r="A13" s="8" t="s">
        <v>40</v>
      </c>
      <c r="B13" s="9" t="s">
        <v>22</v>
      </c>
      <c r="C13" s="12">
        <v>650.02</v>
      </c>
      <c r="D13" s="14">
        <v>1259</v>
      </c>
      <c r="E13" s="14">
        <v>17572</v>
      </c>
      <c r="F13" s="19" t="s">
        <v>39</v>
      </c>
      <c r="G13" s="19" t="s">
        <v>39</v>
      </c>
      <c r="H13" s="19" t="s">
        <v>39</v>
      </c>
      <c r="I13" s="19" t="s">
        <v>39</v>
      </c>
      <c r="J13" s="15"/>
    </row>
    <row r="14" spans="1:9" ht="17.25" customHeight="1">
      <c r="A14" s="8" t="s">
        <v>7</v>
      </c>
      <c r="B14" s="9" t="s">
        <v>24</v>
      </c>
      <c r="C14" s="12">
        <v>745.04</v>
      </c>
      <c r="D14" s="14">
        <v>1559</v>
      </c>
      <c r="E14" s="14">
        <v>25574</v>
      </c>
      <c r="F14" s="19">
        <v>1349</v>
      </c>
      <c r="G14" s="19">
        <v>23322</v>
      </c>
      <c r="H14" s="19">
        <v>1241</v>
      </c>
      <c r="I14" s="19">
        <v>23909</v>
      </c>
    </row>
    <row r="15" spans="1:9" ht="17.25" customHeight="1">
      <c r="A15" s="8" t="s">
        <v>8</v>
      </c>
      <c r="B15" s="9" t="s">
        <v>25</v>
      </c>
      <c r="C15" s="12">
        <v>427.89</v>
      </c>
      <c r="D15" s="14">
        <v>1467</v>
      </c>
      <c r="E15" s="14">
        <v>17959</v>
      </c>
      <c r="F15" s="19">
        <v>1408</v>
      </c>
      <c r="G15" s="19">
        <v>17775</v>
      </c>
      <c r="H15" s="19">
        <v>1240</v>
      </c>
      <c r="I15" s="19">
        <v>15845</v>
      </c>
    </row>
    <row r="16" spans="1:9" ht="17.25" customHeight="1">
      <c r="A16" s="8" t="s">
        <v>9</v>
      </c>
      <c r="B16" s="9" t="s">
        <v>26</v>
      </c>
      <c r="C16" s="12">
        <v>873.57</v>
      </c>
      <c r="D16" s="14">
        <v>1074</v>
      </c>
      <c r="E16" s="14">
        <v>13543</v>
      </c>
      <c r="F16" s="19">
        <v>957</v>
      </c>
      <c r="G16" s="19">
        <v>11767</v>
      </c>
      <c r="H16" s="19">
        <v>1015</v>
      </c>
      <c r="I16" s="19">
        <v>12642</v>
      </c>
    </row>
    <row r="17" spans="1:9" ht="17.25" customHeight="1">
      <c r="A17" s="8" t="s">
        <v>10</v>
      </c>
      <c r="B17" s="9" t="s">
        <v>24</v>
      </c>
      <c r="C17" s="10">
        <v>152.91</v>
      </c>
      <c r="D17" s="14">
        <v>149</v>
      </c>
      <c r="E17" s="14">
        <v>2517</v>
      </c>
      <c r="F17" s="19">
        <v>145</v>
      </c>
      <c r="G17" s="19">
        <v>2451</v>
      </c>
      <c r="H17" s="19">
        <v>330</v>
      </c>
      <c r="I17" s="19">
        <v>3506</v>
      </c>
    </row>
    <row r="18" spans="1:9" ht="17.25" customHeight="1">
      <c r="A18" s="8" t="s">
        <v>11</v>
      </c>
      <c r="B18" s="9" t="s">
        <v>27</v>
      </c>
      <c r="C18" s="12">
        <v>404.69</v>
      </c>
      <c r="D18" s="14">
        <v>934</v>
      </c>
      <c r="E18" s="14">
        <v>13741</v>
      </c>
      <c r="F18" s="19">
        <v>921</v>
      </c>
      <c r="G18" s="19">
        <v>12654</v>
      </c>
      <c r="H18" s="19">
        <v>942</v>
      </c>
      <c r="I18" s="19">
        <v>13655</v>
      </c>
    </row>
    <row r="19" spans="1:9" ht="17.25" customHeight="1">
      <c r="A19" s="8" t="s">
        <v>12</v>
      </c>
      <c r="B19" s="5">
        <v>50.11</v>
      </c>
      <c r="C19" s="12">
        <v>404.73</v>
      </c>
      <c r="D19" s="14">
        <v>1482</v>
      </c>
      <c r="E19" s="14">
        <v>18723</v>
      </c>
      <c r="F19" s="19">
        <v>1406</v>
      </c>
      <c r="G19" s="19">
        <v>17905</v>
      </c>
      <c r="H19" s="19">
        <v>1410</v>
      </c>
      <c r="I19" s="19">
        <v>18520</v>
      </c>
    </row>
    <row r="20" spans="1:9" ht="17.25" customHeight="1">
      <c r="A20" s="8" t="s">
        <v>13</v>
      </c>
      <c r="B20" s="5" t="s">
        <v>28</v>
      </c>
      <c r="C20" s="12">
        <v>404.87</v>
      </c>
      <c r="D20" s="14">
        <v>1043</v>
      </c>
      <c r="E20" s="14">
        <v>16210</v>
      </c>
      <c r="F20" s="19">
        <v>1040</v>
      </c>
      <c r="G20" s="19">
        <v>17307</v>
      </c>
      <c r="H20" s="19">
        <v>998</v>
      </c>
      <c r="I20" s="19">
        <v>14738</v>
      </c>
    </row>
    <row r="21" spans="1:9" ht="17.25" customHeight="1">
      <c r="A21" s="13" t="s">
        <v>34</v>
      </c>
      <c r="B21" s="5" t="s">
        <v>17</v>
      </c>
      <c r="C21" s="12">
        <v>870.65</v>
      </c>
      <c r="D21" s="14">
        <v>5029</v>
      </c>
      <c r="E21" s="14">
        <v>59487</v>
      </c>
      <c r="F21" s="19">
        <v>4970</v>
      </c>
      <c r="G21" s="19">
        <v>61979</v>
      </c>
      <c r="H21" s="19">
        <v>5970</v>
      </c>
      <c r="I21" s="19">
        <v>64176</v>
      </c>
    </row>
    <row r="22" spans="1:9" ht="17.25" customHeight="1">
      <c r="A22" s="13" t="s">
        <v>35</v>
      </c>
      <c r="B22" s="9" t="s">
        <v>29</v>
      </c>
      <c r="C22" s="12">
        <v>835.67</v>
      </c>
      <c r="D22" s="14">
        <v>1284</v>
      </c>
      <c r="E22" s="14">
        <v>16376</v>
      </c>
      <c r="F22" s="19">
        <v>1220</v>
      </c>
      <c r="G22" s="19">
        <v>15795</v>
      </c>
      <c r="H22" s="19">
        <v>1235</v>
      </c>
      <c r="I22" s="19">
        <v>15963</v>
      </c>
    </row>
    <row r="23" spans="1:9" ht="17.25" customHeight="1">
      <c r="A23" s="13" t="s">
        <v>30</v>
      </c>
      <c r="B23" s="9" t="s">
        <v>31</v>
      </c>
      <c r="C23" s="12">
        <v>395.72</v>
      </c>
      <c r="D23" s="19">
        <v>2617</v>
      </c>
      <c r="E23" s="19">
        <v>20756</v>
      </c>
      <c r="F23" s="19">
        <v>2471</v>
      </c>
      <c r="G23" s="19">
        <v>22018</v>
      </c>
      <c r="H23" s="19">
        <v>5768</v>
      </c>
      <c r="I23" s="19">
        <v>20800</v>
      </c>
    </row>
    <row r="24" spans="1:9" ht="17.25" customHeight="1">
      <c r="A24" s="13" t="s">
        <v>37</v>
      </c>
      <c r="B24" s="9" t="s">
        <v>38</v>
      </c>
      <c r="C24" s="12">
        <v>650.02</v>
      </c>
      <c r="D24" s="19" t="s">
        <v>39</v>
      </c>
      <c r="E24" s="19" t="s">
        <v>39</v>
      </c>
      <c r="F24" s="19">
        <v>1361</v>
      </c>
      <c r="G24" s="19">
        <v>20369</v>
      </c>
      <c r="H24" s="19">
        <v>1434</v>
      </c>
      <c r="I24" s="19">
        <v>21467</v>
      </c>
    </row>
    <row r="25" spans="1:9" ht="17.25" customHeight="1">
      <c r="A25" s="13" t="s">
        <v>44</v>
      </c>
      <c r="B25" s="9" t="s">
        <v>45</v>
      </c>
      <c r="C25" s="12">
        <v>761.28</v>
      </c>
      <c r="D25" s="19" t="s">
        <v>39</v>
      </c>
      <c r="E25" s="19" t="s">
        <v>39</v>
      </c>
      <c r="F25" s="19"/>
      <c r="G25" s="19"/>
      <c r="H25" s="19">
        <v>2450</v>
      </c>
      <c r="I25" s="19">
        <v>37763</v>
      </c>
    </row>
    <row r="26" spans="1:9" ht="9.75" customHeight="1">
      <c r="A26" s="21" t="s">
        <v>47</v>
      </c>
      <c r="B26" s="21"/>
      <c r="C26" s="21"/>
      <c r="D26" s="21"/>
      <c r="E26" s="21"/>
      <c r="F26" s="22"/>
      <c r="G26" s="23"/>
      <c r="H26" s="22"/>
      <c r="I26" s="23" t="s">
        <v>41</v>
      </c>
    </row>
    <row r="27" spans="1:9" ht="9.75" customHeight="1">
      <c r="A27" s="24" t="s">
        <v>42</v>
      </c>
      <c r="B27" s="25"/>
      <c r="C27" s="25"/>
      <c r="D27" s="25"/>
      <c r="E27" s="25"/>
      <c r="F27" s="25"/>
      <c r="G27" s="25"/>
      <c r="H27" s="25"/>
      <c r="I27" s="25"/>
    </row>
    <row r="28" spans="1:9" ht="9.75" customHeight="1">
      <c r="A28" s="24" t="s">
        <v>46</v>
      </c>
      <c r="B28" s="25"/>
      <c r="C28" s="25"/>
      <c r="D28" s="26"/>
      <c r="E28" s="26"/>
      <c r="F28" s="27"/>
      <c r="G28" s="27"/>
      <c r="H28" s="25"/>
      <c r="I28" s="25"/>
    </row>
    <row r="29" ht="12.75">
      <c r="A29" s="15"/>
    </row>
  </sheetData>
  <sheetProtection/>
  <mergeCells count="6">
    <mergeCell ref="H2:I2"/>
    <mergeCell ref="F2:G2"/>
    <mergeCell ref="D2:E2"/>
    <mergeCell ref="A2:A3"/>
    <mergeCell ref="B2:B3"/>
    <mergeCell ref="C2:C3"/>
  </mergeCells>
  <printOptions/>
  <pageMargins left="0.65" right="0.56" top="0.7874015748031497" bottom="0.787401574803149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2018-12-27T00:25:40Z</cp:lastPrinted>
  <dcterms:created xsi:type="dcterms:W3CDTF">2001-12-24T04:12:45Z</dcterms:created>
  <dcterms:modified xsi:type="dcterms:W3CDTF">2019-02-08T01:03:29Z</dcterms:modified>
  <cp:category/>
  <cp:version/>
  <cp:contentType/>
  <cp:contentStatus/>
</cp:coreProperties>
</file>