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R-2一般会計財源別歳入決算額" sheetId="1" r:id="rId1"/>
  </sheets>
  <definedNames/>
  <calcPr calcMode="manual" fullCalcOnLoad="1"/>
</workbook>
</file>

<file path=xl/sharedStrings.xml><?xml version="1.0" encoding="utf-8"?>
<sst xmlns="http://schemas.openxmlformats.org/spreadsheetml/2006/main" count="31" uniqueCount="31">
  <si>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</si>
  <si>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</si>
  <si>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</si>
  <si>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</si>
  <si>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</si>
  <si>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</si>
  <si>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</si>
  <si>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</si>
  <si>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</si>
  <si>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</si>
  <si>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</si>
  <si>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</si>
  <si>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地方交付税</t>
  </si>
  <si>
    <t>交通安全対策特別交付金</t>
  </si>
  <si>
    <t>国庫支出金</t>
  </si>
  <si>
    <t>県支出金</t>
  </si>
  <si>
    <t>自主財源</t>
  </si>
  <si>
    <t>依存財源</t>
  </si>
  <si>
    <t>単位：千円</t>
  </si>
  <si>
    <t>地方特例交付金</t>
  </si>
  <si>
    <t>配当割交付金</t>
  </si>
  <si>
    <t>株式等譲渡所得割交付金</t>
  </si>
  <si>
    <t>市債</t>
  </si>
  <si>
    <t>計</t>
  </si>
  <si>
    <t>市税</t>
  </si>
  <si>
    <t>　Ｒ－２　一般会計財源別歳入決算額</t>
  </si>
  <si>
    <t>総額</t>
  </si>
  <si>
    <t>計</t>
  </si>
  <si>
    <t>資料：財政課</t>
  </si>
  <si>
    <t>平成23年度</t>
  </si>
  <si>
    <t>　　　　　　　　　年 度
　区 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</si>
</sst>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 style="thin"/>
      <top style="thin"/>
      <bottom>
        <color indexed="63"/>
      </bottom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vertical="center"/>
    </xf>
    <xf numFmtId="0" fontId="43" fillId="33" borderId="0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distributed" vertical="center"/>
    </xf>
    <xf numFmtId="38" fontId="1" fillId="33" borderId="13" xfId="48" applyFont="1" applyFill="1" applyBorder="1" applyAlignment="1">
      <alignment vertical="center"/>
    </xf>
    <xf numFmtId="0" fontId="0" fillId="33" borderId="14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38" fontId="6" fillId="33" borderId="13" xfId="48" applyFon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38" fontId="0" fillId="33" borderId="0" xfId="48" applyFont="1" applyFill="1" applyAlignment="1">
      <alignment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distributed" textRotation="255"/>
    </xf>
    <xf numFmtId="0" fontId="0" fillId="33" borderId="14" xfId="0" applyFont="1" applyFill="1" applyBorder="1" applyAlignment="1">
      <alignment horizontal="center" vertical="distributed" textRotation="255"/>
    </xf>
    <xf numFmtId="0" fontId="0" fillId="33" borderId="15" xfId="0" applyFont="1" applyFill="1" applyBorder="1" applyAlignment="1">
      <alignment horizontal="center" vertical="distributed" textRotation="255"/>
    </xf>
    <xf numFmtId="0" fontId="1" fillId="33" borderId="13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"/>
  <sheetViews>
    <sheetView showGridLines="0" tabSelected="1" zoomScalePageLayoutView="0" workbookViewId="0" topLeftCell="A1">
      <selection activeCell="E6" sqref="E6"/>
    </sheetView>
  </sheetViews>
  <sheetFormatPr defaultColWidth="8.625" defaultRowHeight="12.75"/>
  <cols>
    <col min="1" max="1" width="4.25390625" style="4" customWidth="1"/>
    <col min="2" max="2" width="21.625" style="4" customWidth="1"/>
    <col min="3" max="7" width="15.25390625" style="4" customWidth="1"/>
    <col min="8" max="16" width="7.625" style="4" customWidth="1"/>
    <col min="17" max="16384" width="8.625" style="4" customWidth="1"/>
  </cols>
  <sheetData>
    <row r="1" spans="1:46" ht="14.25" customHeight="1">
      <c r="A1" s="1" t="s">
        <v>25</v>
      </c>
      <c r="B1" s="2"/>
      <c r="C1" s="2"/>
      <c r="D1" s="2"/>
      <c r="E1" s="2"/>
      <c r="F1" s="2"/>
      <c r="G1" s="3" t="s">
        <v>18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26.25" customHeight="1">
      <c r="A2" s="21" t="s">
        <v>30</v>
      </c>
      <c r="B2" s="22"/>
      <c r="C2" s="5" t="s">
        <v>29</v>
      </c>
      <c r="D2" s="6">
        <v>24</v>
      </c>
      <c r="E2" s="6">
        <v>25</v>
      </c>
      <c r="F2" s="6">
        <v>26</v>
      </c>
      <c r="G2" s="6">
        <v>27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5" ht="14.25" customHeight="1">
      <c r="A3" s="26" t="s">
        <v>26</v>
      </c>
      <c r="B3" s="27"/>
      <c r="C3" s="7">
        <v>34451808</v>
      </c>
      <c r="D3" s="7">
        <v>34218522</v>
      </c>
      <c r="E3" s="7">
        <v>35527845</v>
      </c>
      <c r="F3" s="7">
        <v>39173998</v>
      </c>
      <c r="G3" s="7">
        <f>G4+G13</f>
        <v>38544862</v>
      </c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4.25" customHeight="1">
      <c r="A4" s="23" t="s">
        <v>16</v>
      </c>
      <c r="B4" s="9" t="s">
        <v>23</v>
      </c>
      <c r="C4" s="10">
        <v>20878350</v>
      </c>
      <c r="D4" s="10">
        <v>20904303</v>
      </c>
      <c r="E4" s="10">
        <v>21812786</v>
      </c>
      <c r="F4" s="10">
        <v>23127932</v>
      </c>
      <c r="G4" s="10">
        <f>SUM(G5:G12)</f>
        <v>22929916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4.25" customHeight="1">
      <c r="A5" s="24"/>
      <c r="B5" s="11" t="s">
        <v>24</v>
      </c>
      <c r="C5" s="18">
        <v>17614120</v>
      </c>
      <c r="D5" s="18">
        <v>17499052</v>
      </c>
      <c r="E5" s="18">
        <v>17714959</v>
      </c>
      <c r="F5" s="18">
        <v>18083320</v>
      </c>
      <c r="G5" s="18">
        <v>18065054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4.25" customHeight="1">
      <c r="A6" s="24"/>
      <c r="B6" s="12" t="s">
        <v>0</v>
      </c>
      <c r="C6" s="18">
        <v>438841</v>
      </c>
      <c r="D6" s="18">
        <v>460982</v>
      </c>
      <c r="E6" s="18">
        <v>474047</v>
      </c>
      <c r="F6" s="18">
        <v>470402</v>
      </c>
      <c r="G6" s="18">
        <v>222542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4.25" customHeight="1">
      <c r="A7" s="24"/>
      <c r="B7" s="12" t="s">
        <v>1</v>
      </c>
      <c r="C7" s="18">
        <v>527131</v>
      </c>
      <c r="D7" s="18">
        <v>519489</v>
      </c>
      <c r="E7" s="18">
        <v>509921</v>
      </c>
      <c r="F7" s="18">
        <v>492071</v>
      </c>
      <c r="G7" s="18">
        <v>743653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4.25" customHeight="1">
      <c r="A8" s="24"/>
      <c r="B8" s="11" t="s">
        <v>2</v>
      </c>
      <c r="C8" s="18">
        <v>319290</v>
      </c>
      <c r="D8" s="18">
        <v>201479</v>
      </c>
      <c r="E8" s="18">
        <v>146589</v>
      </c>
      <c r="F8" s="18">
        <v>188592</v>
      </c>
      <c r="G8" s="18">
        <v>128464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4.25" customHeight="1">
      <c r="A9" s="24"/>
      <c r="B9" s="11" t="s">
        <v>3</v>
      </c>
      <c r="C9" s="18">
        <v>10201</v>
      </c>
      <c r="D9" s="18">
        <v>3090</v>
      </c>
      <c r="E9" s="18">
        <v>16502</v>
      </c>
      <c r="F9" s="18">
        <v>3360</v>
      </c>
      <c r="G9" s="18">
        <v>44123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4.25" customHeight="1">
      <c r="A10" s="24"/>
      <c r="B10" s="11" t="s">
        <v>4</v>
      </c>
      <c r="C10" s="18">
        <v>20218</v>
      </c>
      <c r="D10" s="18">
        <v>5560</v>
      </c>
      <c r="E10" s="18">
        <v>452720</v>
      </c>
      <c r="F10" s="18">
        <v>1123622</v>
      </c>
      <c r="G10" s="18">
        <v>1296219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4.25" customHeight="1">
      <c r="A11" s="24"/>
      <c r="B11" s="11" t="s">
        <v>5</v>
      </c>
      <c r="C11" s="18">
        <v>1185537</v>
      </c>
      <c r="D11" s="18">
        <v>1190975</v>
      </c>
      <c r="E11" s="18">
        <v>1686126</v>
      </c>
      <c r="F11" s="18">
        <v>2083131</v>
      </c>
      <c r="G11" s="18">
        <v>1798027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4.25" customHeight="1">
      <c r="A12" s="25"/>
      <c r="B12" s="13" t="s">
        <v>6</v>
      </c>
      <c r="C12" s="19">
        <v>763012</v>
      </c>
      <c r="D12" s="19">
        <v>1023676</v>
      </c>
      <c r="E12" s="19">
        <v>811922</v>
      </c>
      <c r="F12" s="19">
        <v>683434</v>
      </c>
      <c r="G12" s="19">
        <v>631834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4.25" customHeight="1">
      <c r="A13" s="24" t="s">
        <v>17</v>
      </c>
      <c r="B13" s="14" t="s">
        <v>27</v>
      </c>
      <c r="C13" s="7">
        <v>13573458</v>
      </c>
      <c r="D13" s="7">
        <v>13314219</v>
      </c>
      <c r="E13" s="7">
        <v>13715059</v>
      </c>
      <c r="F13" s="7">
        <v>16046066</v>
      </c>
      <c r="G13" s="7">
        <f>SUM(G14:G26)</f>
        <v>15614946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4.25" customHeight="1">
      <c r="A14" s="24"/>
      <c r="B14" s="11" t="s">
        <v>7</v>
      </c>
      <c r="C14" s="20">
        <v>338492</v>
      </c>
      <c r="D14" s="20">
        <v>317416</v>
      </c>
      <c r="E14" s="20">
        <v>301897</v>
      </c>
      <c r="F14" s="20">
        <v>287511</v>
      </c>
      <c r="G14" s="20">
        <v>300451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4.25" customHeight="1">
      <c r="A15" s="24"/>
      <c r="B15" s="11" t="s">
        <v>8</v>
      </c>
      <c r="C15" s="20">
        <v>65829</v>
      </c>
      <c r="D15" s="20">
        <v>54074</v>
      </c>
      <c r="E15" s="20">
        <v>51584</v>
      </c>
      <c r="F15" s="20">
        <v>50046</v>
      </c>
      <c r="G15" s="20">
        <v>42126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4.25" customHeight="1">
      <c r="A16" s="24"/>
      <c r="B16" s="11" t="s">
        <v>20</v>
      </c>
      <c r="C16" s="20">
        <v>45771</v>
      </c>
      <c r="D16" s="20">
        <v>49840</v>
      </c>
      <c r="E16" s="20">
        <v>85129</v>
      </c>
      <c r="F16" s="20">
        <v>156814</v>
      </c>
      <c r="G16" s="20">
        <v>132571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4.25" customHeight="1">
      <c r="A17" s="24"/>
      <c r="B17" s="12" t="s">
        <v>21</v>
      </c>
      <c r="C17" s="20">
        <v>10875</v>
      </c>
      <c r="D17" s="20">
        <v>11663</v>
      </c>
      <c r="E17" s="20">
        <v>183537</v>
      </c>
      <c r="F17" s="20">
        <v>101377</v>
      </c>
      <c r="G17" s="20">
        <v>137017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4.25" customHeight="1">
      <c r="A18" s="24"/>
      <c r="B18" s="11" t="s">
        <v>9</v>
      </c>
      <c r="C18" s="20">
        <v>1196028</v>
      </c>
      <c r="D18" s="20">
        <v>1191515</v>
      </c>
      <c r="E18" s="20">
        <v>1181360</v>
      </c>
      <c r="F18" s="20">
        <v>1471509</v>
      </c>
      <c r="G18" s="20">
        <v>2508021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4.25" customHeight="1">
      <c r="A19" s="24"/>
      <c r="B19" s="12" t="s">
        <v>10</v>
      </c>
      <c r="C19" s="20">
        <v>47108</v>
      </c>
      <c r="D19" s="20">
        <v>47134</v>
      </c>
      <c r="E19" s="20">
        <v>42842</v>
      </c>
      <c r="F19" s="20">
        <v>41994</v>
      </c>
      <c r="G19" s="20">
        <v>42320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4.25" customHeight="1">
      <c r="A20" s="24"/>
      <c r="B20" s="12" t="s">
        <v>11</v>
      </c>
      <c r="C20" s="20">
        <v>137928</v>
      </c>
      <c r="D20" s="20">
        <v>185076</v>
      </c>
      <c r="E20" s="20">
        <v>165209</v>
      </c>
      <c r="F20" s="20">
        <v>72020</v>
      </c>
      <c r="G20" s="20">
        <v>122030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4.25" customHeight="1">
      <c r="A21" s="24"/>
      <c r="B21" s="12" t="s">
        <v>19</v>
      </c>
      <c r="C21" s="20">
        <v>246062</v>
      </c>
      <c r="D21" s="20">
        <v>101593</v>
      </c>
      <c r="E21" s="20">
        <v>100412</v>
      </c>
      <c r="F21" s="20">
        <v>94037</v>
      </c>
      <c r="G21" s="20">
        <v>95527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4.25" customHeight="1">
      <c r="A22" s="24"/>
      <c r="B22" s="11" t="s">
        <v>12</v>
      </c>
      <c r="C22" s="20">
        <v>3008710</v>
      </c>
      <c r="D22" s="20">
        <v>3116589</v>
      </c>
      <c r="E22" s="20">
        <v>2898410</v>
      </c>
      <c r="F22" s="20">
        <v>2973976</v>
      </c>
      <c r="G22" s="20">
        <v>3010995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4.25" customHeight="1">
      <c r="A23" s="24"/>
      <c r="B23" s="12" t="s">
        <v>13</v>
      </c>
      <c r="C23" s="20">
        <v>21335</v>
      </c>
      <c r="D23" s="20">
        <v>22226</v>
      </c>
      <c r="E23" s="20">
        <v>21967</v>
      </c>
      <c r="F23" s="20">
        <v>18533</v>
      </c>
      <c r="G23" s="20">
        <v>19507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4.25" customHeight="1">
      <c r="A24" s="24"/>
      <c r="B24" s="11" t="s">
        <v>14</v>
      </c>
      <c r="C24" s="20">
        <v>4288205</v>
      </c>
      <c r="D24" s="20">
        <v>4003647</v>
      </c>
      <c r="E24" s="20">
        <v>4239127</v>
      </c>
      <c r="F24" s="20">
        <v>5057522</v>
      </c>
      <c r="G24" s="20">
        <v>5464457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6" ht="14.25" customHeight="1">
      <c r="A25" s="15"/>
      <c r="B25" s="11" t="s">
        <v>15</v>
      </c>
      <c r="C25" s="20">
        <v>2427215</v>
      </c>
      <c r="D25" s="20">
        <v>2388746</v>
      </c>
      <c r="E25" s="20">
        <v>2416785</v>
      </c>
      <c r="F25" s="20">
        <v>2730627</v>
      </c>
      <c r="G25" s="20">
        <v>2404124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7" ht="14.25" customHeight="1">
      <c r="A26" s="16"/>
      <c r="B26" s="13" t="s">
        <v>22</v>
      </c>
      <c r="C26" s="19">
        <v>1739900</v>
      </c>
      <c r="D26" s="19">
        <v>1824700</v>
      </c>
      <c r="E26" s="19">
        <v>2026800</v>
      </c>
      <c r="F26" s="19">
        <v>2990100</v>
      </c>
      <c r="G26" s="20">
        <v>1335800</v>
      </c>
    </row>
    <row r="27" spans="1:7" ht="12.75">
      <c r="A27" s="2"/>
      <c r="G27" s="17" t="s">
        <v>28</v>
      </c>
    </row>
  </sheetData>
  <sheetProtection/>
  <mergeCells count="4">
    <mergeCell ref="A2:B2"/>
    <mergeCell ref="A4:A12"/>
    <mergeCell ref="A13:A24"/>
    <mergeCell ref="A3:B3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瀬戸市役所</cp:lastModifiedBy>
  <cp:lastPrinted>2016-03-08T02:33:09Z</cp:lastPrinted>
  <dcterms:created xsi:type="dcterms:W3CDTF">2001-12-28T01:08:16Z</dcterms:created>
  <dcterms:modified xsi:type="dcterms:W3CDTF">2017-06-14T07:58:08Z</dcterms:modified>
  <cp:category/>
  <cp:version/>
  <cp:contentType/>
  <cp:contentStatus/>
</cp:coreProperties>
</file>